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ARCHIVOS ABNER\"/>
    </mc:Choice>
  </mc:AlternateContent>
  <bookViews>
    <workbookView xWindow="0" yWindow="0" windowWidth="20445" windowHeight="6780"/>
  </bookViews>
  <sheets>
    <sheet name="Hoja1" sheetId="1" r:id="rId1"/>
  </sheets>
  <definedNames>
    <definedName name="_xlnm.Print_Area" localSheetId="0">Hoja1!$A$1:$U$98</definedName>
    <definedName name="_xlnm.Print_Titles" localSheetId="0">Hoja1!$1:$5</definedName>
  </definedNames>
  <calcPr calcId="152511"/>
</workbook>
</file>

<file path=xl/calcChain.xml><?xml version="1.0" encoding="utf-8"?>
<calcChain xmlns="http://schemas.openxmlformats.org/spreadsheetml/2006/main">
  <c r="F67" i="1" l="1"/>
  <c r="F90" i="1" s="1"/>
</calcChain>
</file>

<file path=xl/sharedStrings.xml><?xml version="1.0" encoding="utf-8"?>
<sst xmlns="http://schemas.openxmlformats.org/spreadsheetml/2006/main" count="431" uniqueCount="163">
  <si>
    <t>INSTITUTO JALISCIENSE DE LAS MUJERES</t>
  </si>
  <si>
    <t xml:space="preserve">RFC: IJM -011219-FM4 </t>
  </si>
  <si>
    <t>Código</t>
  </si>
  <si>
    <t>Empleado</t>
  </si>
  <si>
    <t>Ajuste al neto</t>
  </si>
  <si>
    <t>*NETO*</t>
  </si>
  <si>
    <t xml:space="preserve">    Reg. Pat. IMSS:  R1254768382</t>
  </si>
  <si>
    <t>Departamento 1 Presidencia del Instituto</t>
  </si>
  <si>
    <t>096</t>
  </si>
  <si>
    <t>Venabides Montejano Rosana</t>
  </si>
  <si>
    <t>111</t>
  </si>
  <si>
    <t>Serrano Gutierrez Karen Yasmin</t>
  </si>
  <si>
    <t>116</t>
  </si>
  <si>
    <t>García Villa Abner Efraín</t>
  </si>
  <si>
    <t>121</t>
  </si>
  <si>
    <t>García  Trujillo María Elena</t>
  </si>
  <si>
    <t>Total Depto</t>
  </si>
  <si>
    <t>Departamento 2 Secretaría Ejecutiva</t>
  </si>
  <si>
    <t>051</t>
  </si>
  <si>
    <t>Solorio Briones Leticia</t>
  </si>
  <si>
    <t>087</t>
  </si>
  <si>
    <t>Cortina Villalobos Maritza</t>
  </si>
  <si>
    <t>Departamento 3 Coordinación de PlaneaciónX Evaluación y</t>
  </si>
  <si>
    <t>093</t>
  </si>
  <si>
    <t>Robles Ramos Manuel Alejandro</t>
  </si>
  <si>
    <t>123</t>
  </si>
  <si>
    <t>Márquez Barajas Mónica Fabiola</t>
  </si>
  <si>
    <t>127</t>
  </si>
  <si>
    <t>Carreón Acosta Carmen Daniela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</si>
  <si>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</si>
  <si>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</si>
  <si>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</si>
  <si>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</si>
  <si>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</si>
  <si>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</si>
  <si>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</si>
  <si>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</si>
  <si>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</si>
  <si>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</si>
  <si>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124</t>
  </si>
  <si>
    <t>Perez Cisneros Laura Angelica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</si>
  <si>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</si>
  <si>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</si>
  <si>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</si>
  <si>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</si>
  <si>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</si>
  <si>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</si>
  <si>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</si>
  <si>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128</t>
  </si>
  <si>
    <t>Navarro Maldonado Liliana Alejandra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</si>
  <si>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</si>
  <si>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</si>
  <si>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</si>
  <si>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</si>
  <si>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</si>
  <si>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</si>
  <si>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</si>
  <si>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091</t>
  </si>
  <si>
    <t>Ortega Espinosa Alexis Euridice</t>
  </si>
  <si>
    <t>112</t>
  </si>
  <si>
    <t>Estrada Perez Gabriela</t>
  </si>
  <si>
    <t>114</t>
  </si>
  <si>
    <t>Torres Valentin Jaime Javier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</si>
  <si>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</si>
  <si>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</si>
  <si>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</si>
  <si>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</si>
  <si>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</si>
  <si>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</si>
  <si>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</si>
  <si>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109</t>
  </si>
  <si>
    <t>Mendez Bonifant Maria Dolores De Jesus</t>
  </si>
  <si>
    <t>129</t>
  </si>
  <si>
    <t>Alvarez  Jennifer Mariana</t>
  </si>
  <si>
    <t>130</t>
  </si>
  <si>
    <t>Sandoval Martinez Patricia Guadalupe</t>
  </si>
  <si>
    <t>Departamento 11 Coordinación de Enlace Municipal</t>
  </si>
  <si>
    <t>031</t>
  </si>
  <si>
    <t>Olivares García Sandra Patricia</t>
  </si>
  <si>
    <t>058</t>
  </si>
  <si>
    <t>Tavares Orozco Gerardo</t>
  </si>
  <si>
    <t>106</t>
  </si>
  <si>
    <t>Orozco Y Orozco  Brughera Cristina</t>
  </si>
  <si>
    <t>126</t>
  </si>
  <si>
    <t>Alatorre Maldonado Luz Maria</t>
  </si>
  <si>
    <t>Departamento 17 Coordinación de Politicas Publicas</t>
  </si>
  <si>
    <t>039</t>
  </si>
  <si>
    <t>Robles Hernández Karla Lourdes</t>
  </si>
  <si>
    <t>Departamento 21 Coordinación de Atencíon y Vinculación</t>
  </si>
  <si>
    <t>090</t>
  </si>
  <si>
    <t>Padilla León Maria Magdalena</t>
  </si>
  <si>
    <t>092</t>
  </si>
  <si>
    <t>Gandarillas Vazquez Concepcion Soledad</t>
  </si>
  <si>
    <t>122</t>
  </si>
  <si>
    <t>Rosas Hernández Luz Elena</t>
  </si>
  <si>
    <t>Total Gral.</t>
  </si>
  <si>
    <t xml:space="preserve"> </t>
  </si>
  <si>
    <t xml:space="preserve">  -------</t>
  </si>
  <si>
    <t xml:space="preserve">  ====</t>
  </si>
  <si>
    <t>Sueldo BASE</t>
  </si>
  <si>
    <t>Vales de Despensa</t>
  </si>
  <si>
    <t>Desc pago de renta pensiones del estado</t>
  </si>
  <si>
    <t>Desc prestamo pensiones PLMP</t>
  </si>
  <si>
    <t xml:space="preserve"> Desc. pensiones PMP</t>
  </si>
  <si>
    <t>Desc. Prestamo Pensiones PH</t>
  </si>
  <si>
    <t>Descuento prestamo Pens. PCP</t>
  </si>
  <si>
    <t>Aportación p/pensiones 11.5%</t>
  </si>
  <si>
    <t xml:space="preserve">  ===</t>
  </si>
  <si>
    <t>Aportación p/pensiones 17.5%</t>
  </si>
  <si>
    <t>SEDAR    2%</t>
  </si>
  <si>
    <t>Vivienda    3%</t>
  </si>
  <si>
    <t>Lista de Raya Periodo 4 Quincenal del 16/02/2019 al 28/02/2019</t>
  </si>
  <si>
    <t xml:space="preserve">I.S.R. </t>
  </si>
  <si>
    <t>ELABORÓ</t>
  </si>
  <si>
    <t>ABNER EFRAÍN GARCÍA VILLA</t>
  </si>
  <si>
    <t>REVISÓ</t>
  </si>
  <si>
    <t>PATRICIA GUADALUPE SANDOVAL MARTÍNEZ</t>
  </si>
  <si>
    <t>AUTORIZÓ</t>
  </si>
  <si>
    <t>MARÍA ELENA GARCÍA TRUJILLO</t>
  </si>
  <si>
    <r>
      <t xml:space="preserve">*TOTAL* </t>
    </r>
    <r>
      <rPr>
        <b/>
        <sz val="6"/>
        <color indexed="12"/>
        <rFont val="Arial"/>
        <family val="2"/>
      </rPr>
      <t>OBLIGACIONES</t>
    </r>
  </si>
  <si>
    <r>
      <t xml:space="preserve">*TOTAL*  </t>
    </r>
    <r>
      <rPr>
        <b/>
        <sz val="6"/>
        <color indexed="12"/>
        <rFont val="Arial"/>
        <family val="2"/>
      </rPr>
      <t xml:space="preserve"> DEDUCCIONES</t>
    </r>
  </si>
  <si>
    <r>
      <t xml:space="preserve">*TOTAL* </t>
    </r>
    <r>
      <rPr>
        <b/>
        <sz val="6"/>
        <color indexed="12"/>
        <rFont val="Arial"/>
        <family val="2"/>
      </rPr>
      <t>PERCEPCIONES</t>
    </r>
  </si>
  <si>
    <t>Sexo</t>
  </si>
  <si>
    <t>Puesto</t>
  </si>
  <si>
    <t>Mujer</t>
  </si>
  <si>
    <t>Contalora Interna</t>
  </si>
  <si>
    <t>Asistente de la Presidencia</t>
  </si>
  <si>
    <t>Hombre</t>
  </si>
  <si>
    <t>Enlace de Presidencia</t>
  </si>
  <si>
    <t>Presidenta</t>
  </si>
  <si>
    <t xml:space="preserve">Mujer </t>
  </si>
  <si>
    <t>Auxiliar Administrativa</t>
  </si>
  <si>
    <t>Asistente de la Secretaria Ejecutiva</t>
  </si>
  <si>
    <t>Analista de Proyectos</t>
  </si>
  <si>
    <t>Coordinadora de Planeación evaluación y seguimiento</t>
  </si>
  <si>
    <t>Analista Especilizada</t>
  </si>
  <si>
    <t>Coordinadora de Comunicación Social</t>
  </si>
  <si>
    <t>Analista de Comunicación Social</t>
  </si>
  <si>
    <t>Encargada de la Unidad de Transparencia</t>
  </si>
  <si>
    <t>Analista Jurídico</t>
  </si>
  <si>
    <t>Coordinadora Juridica</t>
  </si>
  <si>
    <t xml:space="preserve">Coordinadora de Capacitación </t>
  </si>
  <si>
    <t>Capacitadora Especializada</t>
  </si>
  <si>
    <t>Abogado Especializado</t>
  </si>
  <si>
    <t>Encargado del CIO</t>
  </si>
  <si>
    <t>Abogada Especializada</t>
  </si>
  <si>
    <t>Encargada de Ventanilla Única</t>
  </si>
  <si>
    <t>Psicologa Especializada</t>
  </si>
  <si>
    <t>Operador Teléfonico Línea Mujer</t>
  </si>
  <si>
    <t>Auxiliar de Logística</t>
  </si>
  <si>
    <t>Encargado de Intendencia y Mantenimiento</t>
  </si>
  <si>
    <t>Soporte Técnico en Sistemas y Servicios</t>
  </si>
  <si>
    <t xml:space="preserve">Jefa de Contabilidad </t>
  </si>
  <si>
    <t>Administradora de Recursos Humanos</t>
  </si>
  <si>
    <t>Coordinadora Administrativa</t>
  </si>
  <si>
    <t>Analista de Enlace Municipal</t>
  </si>
  <si>
    <t>Enlace Municipal</t>
  </si>
  <si>
    <t>Coordinadora de Enlace Municipal</t>
  </si>
  <si>
    <t>Analista de Políticas Públicas</t>
  </si>
  <si>
    <t>Coordinadora de Politicas públicas</t>
  </si>
  <si>
    <t>Jefa de Atención</t>
  </si>
  <si>
    <t>Administrativa Especializada</t>
  </si>
  <si>
    <t>Coordinadora de Atención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</si>
</sst>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.5"/>
      <color theme="1"/>
      <name val="Arial"/>
      <family val="2"/>
    </font>
    <font>
      <sz val="8.5"/>
      <color indexed="10"/>
      <name val="Arial"/>
      <family val="2"/>
    </font>
    <font>
      <b/>
      <sz val="8.5"/>
      <color theme="1"/>
      <name val="Arial"/>
      <family val="2"/>
    </font>
    <font>
      <b/>
      <sz val="8.5"/>
      <color indexed="10"/>
      <name val="Arial"/>
      <family val="2"/>
    </font>
    <font>
      <b/>
      <sz val="4"/>
      <color theme="1"/>
      <name val="Arial"/>
      <family val="2"/>
    </font>
    <font>
      <b/>
      <sz val="6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49" fontId="7" fillId="0" borderId="0" xfId="0" applyNumberFormat="1" applyFont="1"/>
    <xf numFmtId="49" fontId="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164" fontId="8" fillId="0" borderId="0" xfId="0" applyNumberFormat="1" applyFont="1"/>
    <xf numFmtId="164" fontId="9" fillId="0" borderId="0" xfId="0" applyNumberFormat="1" applyFont="1"/>
    <xf numFmtId="0" fontId="8" fillId="0" borderId="0" xfId="0" applyFont="1" applyAlignment="1">
      <alignment horizontal="right"/>
    </xf>
    <xf numFmtId="164" fontId="10" fillId="0" borderId="0" xfId="0" applyNumberFormat="1" applyFont="1"/>
    <xf numFmtId="164" fontId="11" fillId="0" borderId="0" xfId="0" applyNumberFormat="1" applyFont="1"/>
    <xf numFmtId="0" fontId="8" fillId="0" borderId="0" xfId="0" applyFont="1"/>
    <xf numFmtId="49" fontId="12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abSelected="1" zoomScale="115" zoomScaleNormal="115" zoomScaleSheetLayoutView="100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F91" sqref="F91"/>
    </sheetView>
  </sheetViews>
  <sheetFormatPr baseColWidth="10" defaultColWidth="11.5703125" defaultRowHeight="11.25" x14ac:dyDescent="0.2"/>
  <cols>
    <col min="1" max="1" width="3.28515625" style="2" customWidth="1"/>
    <col min="2" max="2" width="24.28515625" style="1" customWidth="1"/>
    <col min="3" max="3" width="5.85546875" style="1" bestFit="1" customWidth="1"/>
    <col min="4" max="4" width="15.42578125" style="23" customWidth="1"/>
    <col min="5" max="5" width="9.7109375" style="1" customWidth="1"/>
    <col min="6" max="6" width="8.7109375" style="1" customWidth="1"/>
    <col min="7" max="7" width="9.5703125" style="1" customWidth="1"/>
    <col min="8" max="8" width="8.5703125" style="1" customWidth="1"/>
    <col min="9" max="9" width="8.85546875" style="1" customWidth="1"/>
    <col min="10" max="10" width="5.28515625" style="1" customWidth="1"/>
    <col min="11" max="11" width="9.28515625" style="1" customWidth="1"/>
    <col min="12" max="12" width="9.42578125" style="1" customWidth="1"/>
    <col min="13" max="13" width="7.5703125" style="1" customWidth="1"/>
    <col min="14" max="14" width="8" style="1" customWidth="1"/>
    <col min="15" max="15" width="8.140625" style="1" customWidth="1"/>
    <col min="16" max="16" width="10" style="1" customWidth="1"/>
    <col min="17" max="17" width="10.140625" style="1" customWidth="1"/>
    <col min="18" max="18" width="8.7109375" style="1" customWidth="1"/>
    <col min="19" max="19" width="8.140625" style="1" customWidth="1"/>
    <col min="20" max="20" width="8.42578125" style="1" customWidth="1"/>
    <col min="21" max="21" width="9.28515625" style="1" customWidth="1"/>
    <col min="22" max="16384" width="11.5703125" style="1"/>
  </cols>
  <sheetData>
    <row r="1" spans="1:21" ht="18" x14ac:dyDescent="0.2">
      <c r="A1" s="3"/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1" ht="15" x14ac:dyDescent="0.2">
      <c r="B2" s="26" t="s">
        <v>111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x14ac:dyDescent="0.2">
      <c r="B3" s="5" t="s">
        <v>1</v>
      </c>
      <c r="C3" s="5"/>
      <c r="D3" s="22"/>
    </row>
    <row r="4" spans="1:21" s="4" customFormat="1" ht="43.15" customHeight="1" thickBot="1" x14ac:dyDescent="0.25">
      <c r="A4" s="21" t="s">
        <v>2</v>
      </c>
      <c r="B4" s="7" t="s">
        <v>3</v>
      </c>
      <c r="C4" s="7" t="s">
        <v>122</v>
      </c>
      <c r="D4" s="7" t="s">
        <v>123</v>
      </c>
      <c r="E4" s="7" t="s">
        <v>99</v>
      </c>
      <c r="F4" s="7" t="s">
        <v>100</v>
      </c>
      <c r="G4" s="8" t="s">
        <v>121</v>
      </c>
      <c r="H4" s="7" t="s">
        <v>112</v>
      </c>
      <c r="I4" s="7" t="s">
        <v>106</v>
      </c>
      <c r="J4" s="7" t="s">
        <v>4</v>
      </c>
      <c r="K4" s="7" t="s">
        <v>105</v>
      </c>
      <c r="L4" s="7" t="s">
        <v>104</v>
      </c>
      <c r="M4" s="7" t="s">
        <v>103</v>
      </c>
      <c r="N4" s="7" t="s">
        <v>102</v>
      </c>
      <c r="O4" s="7" t="s">
        <v>101</v>
      </c>
      <c r="P4" s="8" t="s">
        <v>120</v>
      </c>
      <c r="Q4" s="9" t="s">
        <v>5</v>
      </c>
      <c r="R4" s="7" t="s">
        <v>108</v>
      </c>
      <c r="S4" s="7" t="s">
        <v>109</v>
      </c>
      <c r="T4" s="7" t="s">
        <v>110</v>
      </c>
      <c r="U4" s="8" t="s">
        <v>119</v>
      </c>
    </row>
    <row r="5" spans="1:21" ht="12" thickTop="1" x14ac:dyDescent="0.2">
      <c r="A5" s="11" t="s">
        <v>6</v>
      </c>
    </row>
    <row r="7" spans="1:21" x14ac:dyDescent="0.2">
      <c r="A7" s="10" t="s">
        <v>7</v>
      </c>
    </row>
    <row r="8" spans="1:21" x14ac:dyDescent="0.2">
      <c r="A8" s="2" t="s">
        <v>8</v>
      </c>
      <c r="B8" s="1" t="s">
        <v>9</v>
      </c>
      <c r="C8" s="1" t="s">
        <v>124</v>
      </c>
      <c r="D8" s="23" t="s">
        <v>125</v>
      </c>
      <c r="E8" s="15">
        <v>11092.95</v>
      </c>
      <c r="F8" s="15">
        <v>1941.27</v>
      </c>
      <c r="G8" s="15">
        <v>11092.95</v>
      </c>
      <c r="H8" s="15">
        <v>1871.62</v>
      </c>
      <c r="I8" s="15">
        <v>1275.69</v>
      </c>
      <c r="J8" s="16">
        <v>-0.39</v>
      </c>
      <c r="K8" s="15">
        <v>4478.03</v>
      </c>
      <c r="L8" s="15">
        <v>0</v>
      </c>
      <c r="M8" s="15">
        <v>0</v>
      </c>
      <c r="N8" s="15">
        <v>0</v>
      </c>
      <c r="O8" s="15">
        <v>0</v>
      </c>
      <c r="P8" s="15">
        <v>7624.95</v>
      </c>
      <c r="Q8" s="15">
        <v>3468</v>
      </c>
      <c r="R8" s="15">
        <v>1941.27</v>
      </c>
      <c r="S8" s="15">
        <v>221.86</v>
      </c>
      <c r="T8" s="15">
        <v>332.79</v>
      </c>
      <c r="U8" s="15">
        <v>2495.92</v>
      </c>
    </row>
    <row r="9" spans="1:21" ht="22.5" x14ac:dyDescent="0.2">
      <c r="A9" s="2" t="s">
        <v>10</v>
      </c>
      <c r="B9" s="1" t="s">
        <v>11</v>
      </c>
      <c r="C9" s="1" t="s">
        <v>124</v>
      </c>
      <c r="D9" s="23" t="s">
        <v>126</v>
      </c>
      <c r="E9" s="15">
        <v>11092.71</v>
      </c>
      <c r="F9" s="15">
        <v>1941.22</v>
      </c>
      <c r="G9" s="15">
        <v>11092.71</v>
      </c>
      <c r="H9" s="15">
        <v>1871.62</v>
      </c>
      <c r="I9" s="15">
        <v>1275.6600000000001</v>
      </c>
      <c r="J9" s="15">
        <v>0.43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3147.71</v>
      </c>
      <c r="Q9" s="15">
        <v>7945</v>
      </c>
      <c r="R9" s="15">
        <v>1941.22</v>
      </c>
      <c r="S9" s="15">
        <v>221.85</v>
      </c>
      <c r="T9" s="15">
        <v>332.78</v>
      </c>
      <c r="U9" s="15">
        <v>2495.85</v>
      </c>
    </row>
    <row r="10" spans="1:21" ht="22.5" x14ac:dyDescent="0.2">
      <c r="A10" s="2" t="s">
        <v>12</v>
      </c>
      <c r="B10" s="1" t="s">
        <v>13</v>
      </c>
      <c r="C10" s="1" t="s">
        <v>127</v>
      </c>
      <c r="D10" s="23" t="s">
        <v>128</v>
      </c>
      <c r="E10" s="15">
        <v>8606.5499999999993</v>
      </c>
      <c r="F10" s="15">
        <v>1635.24</v>
      </c>
      <c r="G10" s="15">
        <v>8606.5499999999993</v>
      </c>
      <c r="H10" s="15">
        <v>1275.27</v>
      </c>
      <c r="I10" s="15">
        <v>989.75</v>
      </c>
      <c r="J10" s="16">
        <v>-0.47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2264.5500000000002</v>
      </c>
      <c r="Q10" s="15">
        <v>6342</v>
      </c>
      <c r="R10" s="15">
        <v>1506.15</v>
      </c>
      <c r="S10" s="15">
        <v>172.13</v>
      </c>
      <c r="T10" s="15">
        <v>258.2</v>
      </c>
      <c r="U10" s="15">
        <v>1936.48</v>
      </c>
    </row>
    <row r="11" spans="1:21" x14ac:dyDescent="0.2">
      <c r="A11" s="2" t="s">
        <v>14</v>
      </c>
      <c r="B11" s="1" t="s">
        <v>15</v>
      </c>
      <c r="C11" s="1" t="s">
        <v>124</v>
      </c>
      <c r="D11" s="23" t="s">
        <v>129</v>
      </c>
      <c r="E11" s="15">
        <v>41497.5</v>
      </c>
      <c r="F11" s="15">
        <v>3884.17</v>
      </c>
      <c r="G11" s="15">
        <v>41497.5</v>
      </c>
      <c r="H11" s="15">
        <v>11274.84</v>
      </c>
      <c r="I11" s="15">
        <v>4772.21</v>
      </c>
      <c r="J11" s="16">
        <v>-0.55000000000000004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16046.5</v>
      </c>
      <c r="Q11" s="15">
        <v>25451</v>
      </c>
      <c r="R11" s="15">
        <v>7262.06</v>
      </c>
      <c r="S11" s="15">
        <v>770.1</v>
      </c>
      <c r="T11" s="15">
        <v>1244.92</v>
      </c>
      <c r="U11" s="15">
        <v>9277.08</v>
      </c>
    </row>
    <row r="12" spans="1:21" s="6" customFormat="1" x14ac:dyDescent="0.2">
      <c r="A12" s="13" t="s">
        <v>16</v>
      </c>
      <c r="C12" s="1"/>
      <c r="D12" s="23"/>
      <c r="E12" s="17" t="s">
        <v>97</v>
      </c>
      <c r="F12" s="17" t="s">
        <v>97</v>
      </c>
      <c r="G12" s="17" t="s">
        <v>97</v>
      </c>
      <c r="H12" s="17" t="s">
        <v>97</v>
      </c>
      <c r="I12" s="17" t="s">
        <v>97</v>
      </c>
      <c r="J12" s="17" t="s">
        <v>97</v>
      </c>
      <c r="K12" s="17" t="s">
        <v>97</v>
      </c>
      <c r="L12" s="17" t="s">
        <v>97</v>
      </c>
      <c r="M12" s="17" t="s">
        <v>97</v>
      </c>
      <c r="N12" s="17" t="s">
        <v>97</v>
      </c>
      <c r="O12" s="17" t="s">
        <v>97</v>
      </c>
      <c r="P12" s="17" t="s">
        <v>97</v>
      </c>
      <c r="Q12" s="17" t="s">
        <v>97</v>
      </c>
      <c r="R12" s="17" t="s">
        <v>97</v>
      </c>
      <c r="S12" s="17" t="s">
        <v>97</v>
      </c>
      <c r="T12" s="17" t="s">
        <v>97</v>
      </c>
      <c r="U12" s="17" t="s">
        <v>97</v>
      </c>
    </row>
    <row r="13" spans="1:21" x14ac:dyDescent="0.2">
      <c r="E13" s="18">
        <v>72289.710000000006</v>
      </c>
      <c r="F13" s="18">
        <v>9401.9</v>
      </c>
      <c r="G13" s="18">
        <v>72289.710000000006</v>
      </c>
      <c r="H13" s="18">
        <v>16293.35</v>
      </c>
      <c r="I13" s="18">
        <v>8313.31</v>
      </c>
      <c r="J13" s="19">
        <v>-0.98</v>
      </c>
      <c r="K13" s="18">
        <v>4478.03</v>
      </c>
      <c r="L13" s="18">
        <v>0</v>
      </c>
      <c r="M13" s="18">
        <v>0</v>
      </c>
      <c r="N13" s="18">
        <v>0</v>
      </c>
      <c r="O13" s="18">
        <v>0</v>
      </c>
      <c r="P13" s="18">
        <v>29083.71</v>
      </c>
      <c r="Q13" s="18">
        <v>43206</v>
      </c>
      <c r="R13" s="18">
        <v>12650.7</v>
      </c>
      <c r="S13" s="18">
        <v>1385.94</v>
      </c>
      <c r="T13" s="18">
        <v>2168.69</v>
      </c>
      <c r="U13" s="18">
        <v>16205.33</v>
      </c>
    </row>
    <row r="14" spans="1:21" x14ac:dyDescent="0.2"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x14ac:dyDescent="0.2">
      <c r="A15" s="10" t="s">
        <v>17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22.5" x14ac:dyDescent="0.2">
      <c r="A16" s="2" t="s">
        <v>18</v>
      </c>
      <c r="B16" s="1" t="s">
        <v>19</v>
      </c>
      <c r="C16" s="1" t="s">
        <v>130</v>
      </c>
      <c r="D16" s="23" t="s">
        <v>131</v>
      </c>
      <c r="E16" s="15">
        <v>7712.55</v>
      </c>
      <c r="F16" s="15">
        <v>1581.07</v>
      </c>
      <c r="G16" s="15">
        <v>7712.55</v>
      </c>
      <c r="H16" s="15">
        <v>1072.6300000000001</v>
      </c>
      <c r="I16" s="15">
        <v>886.94</v>
      </c>
      <c r="J16" s="16">
        <v>-0.02</v>
      </c>
      <c r="K16" s="15">
        <v>2571</v>
      </c>
      <c r="L16" s="15">
        <v>0</v>
      </c>
      <c r="M16" s="15">
        <v>0</v>
      </c>
      <c r="N16" s="15">
        <v>0</v>
      </c>
      <c r="O16" s="15">
        <v>0</v>
      </c>
      <c r="P16" s="15">
        <v>4530.55</v>
      </c>
      <c r="Q16" s="15">
        <v>3182</v>
      </c>
      <c r="R16" s="15">
        <v>1349.7</v>
      </c>
      <c r="S16" s="15">
        <v>154.25</v>
      </c>
      <c r="T16" s="15">
        <v>231.38</v>
      </c>
      <c r="U16" s="15">
        <v>1735.33</v>
      </c>
    </row>
    <row r="17" spans="1:21" ht="22.5" x14ac:dyDescent="0.2">
      <c r="A17" s="2" t="s">
        <v>20</v>
      </c>
      <c r="B17" s="1" t="s">
        <v>21</v>
      </c>
      <c r="C17" s="1" t="s">
        <v>130</v>
      </c>
      <c r="D17" s="23" t="s">
        <v>132</v>
      </c>
      <c r="E17" s="15">
        <v>6982.95</v>
      </c>
      <c r="F17" s="15">
        <v>1431.5</v>
      </c>
      <c r="G17" s="15">
        <v>6982.95</v>
      </c>
      <c r="H17" s="15">
        <v>884.88</v>
      </c>
      <c r="I17" s="15">
        <v>803.04</v>
      </c>
      <c r="J17" s="15">
        <v>0.03</v>
      </c>
      <c r="K17" s="15">
        <v>1083</v>
      </c>
      <c r="L17" s="15">
        <v>0</v>
      </c>
      <c r="M17" s="15">
        <v>0</v>
      </c>
      <c r="N17" s="15">
        <v>0</v>
      </c>
      <c r="O17" s="15">
        <v>0</v>
      </c>
      <c r="P17" s="15">
        <v>2770.95</v>
      </c>
      <c r="Q17" s="15">
        <v>4212</v>
      </c>
      <c r="R17" s="15">
        <v>1222.02</v>
      </c>
      <c r="S17" s="15">
        <v>139.66</v>
      </c>
      <c r="T17" s="15">
        <v>209.49</v>
      </c>
      <c r="U17" s="15">
        <v>1571.17</v>
      </c>
    </row>
    <row r="18" spans="1:21" s="6" customFormat="1" x14ac:dyDescent="0.2">
      <c r="A18" s="13" t="s">
        <v>16</v>
      </c>
      <c r="D18" s="24"/>
      <c r="E18" s="17" t="s">
        <v>97</v>
      </c>
      <c r="F18" s="17" t="s">
        <v>97</v>
      </c>
      <c r="G18" s="17" t="s">
        <v>97</v>
      </c>
      <c r="H18" s="17" t="s">
        <v>97</v>
      </c>
      <c r="I18" s="17" t="s">
        <v>97</v>
      </c>
      <c r="J18" s="17" t="s">
        <v>97</v>
      </c>
      <c r="K18" s="17" t="s">
        <v>97</v>
      </c>
      <c r="L18" s="17" t="s">
        <v>97</v>
      </c>
      <c r="M18" s="17" t="s">
        <v>97</v>
      </c>
      <c r="N18" s="17" t="s">
        <v>97</v>
      </c>
      <c r="O18" s="17" t="s">
        <v>97</v>
      </c>
      <c r="P18" s="17" t="s">
        <v>97</v>
      </c>
      <c r="Q18" s="17" t="s">
        <v>97</v>
      </c>
      <c r="R18" s="17" t="s">
        <v>97</v>
      </c>
      <c r="S18" s="17" t="s">
        <v>97</v>
      </c>
      <c r="T18" s="17" t="s">
        <v>97</v>
      </c>
      <c r="U18" s="17" t="s">
        <v>97</v>
      </c>
    </row>
    <row r="19" spans="1:21" x14ac:dyDescent="0.2">
      <c r="E19" s="18">
        <v>14695.5</v>
      </c>
      <c r="F19" s="18">
        <v>3012.57</v>
      </c>
      <c r="G19" s="18">
        <v>14695.5</v>
      </c>
      <c r="H19" s="18">
        <v>1957.51</v>
      </c>
      <c r="I19" s="18">
        <v>1689.98</v>
      </c>
      <c r="J19" s="18">
        <v>0.01</v>
      </c>
      <c r="K19" s="18">
        <v>3654</v>
      </c>
      <c r="L19" s="18">
        <v>0</v>
      </c>
      <c r="M19" s="18">
        <v>0</v>
      </c>
      <c r="N19" s="18">
        <v>0</v>
      </c>
      <c r="O19" s="18">
        <v>0</v>
      </c>
      <c r="P19" s="18">
        <v>7301.5</v>
      </c>
      <c r="Q19" s="18">
        <v>7394</v>
      </c>
      <c r="R19" s="18">
        <v>2571.7199999999998</v>
      </c>
      <c r="S19" s="18">
        <v>293.91000000000003</v>
      </c>
      <c r="T19" s="18">
        <v>440.87</v>
      </c>
      <c r="U19" s="18">
        <v>3306.5</v>
      </c>
    </row>
    <row r="20" spans="1:21" x14ac:dyDescent="0.2"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x14ac:dyDescent="0.2">
      <c r="A21" s="10" t="s">
        <v>22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22.5" x14ac:dyDescent="0.2">
      <c r="A22" s="2" t="s">
        <v>23</v>
      </c>
      <c r="B22" s="1" t="s">
        <v>24</v>
      </c>
      <c r="C22" s="1" t="s">
        <v>127</v>
      </c>
      <c r="D22" s="23" t="s">
        <v>133</v>
      </c>
      <c r="E22" s="15">
        <v>11092.95</v>
      </c>
      <c r="F22" s="15">
        <v>1941.27</v>
      </c>
      <c r="G22" s="15">
        <v>11092.95</v>
      </c>
      <c r="H22" s="15">
        <v>1871.62</v>
      </c>
      <c r="I22" s="15">
        <v>1275.69</v>
      </c>
      <c r="J22" s="15">
        <v>0.64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3147.95</v>
      </c>
      <c r="Q22" s="15">
        <v>7945</v>
      </c>
      <c r="R22" s="15">
        <v>1941.27</v>
      </c>
      <c r="S22" s="15">
        <v>221.86</v>
      </c>
      <c r="T22" s="15">
        <v>332.79</v>
      </c>
      <c r="U22" s="15">
        <v>2495.92</v>
      </c>
    </row>
    <row r="23" spans="1:21" ht="45" x14ac:dyDescent="0.2">
      <c r="A23" s="2" t="s">
        <v>25</v>
      </c>
      <c r="B23" s="1" t="s">
        <v>26</v>
      </c>
      <c r="C23" s="1" t="s">
        <v>124</v>
      </c>
      <c r="D23" s="23" t="s">
        <v>134</v>
      </c>
      <c r="E23" s="15">
        <v>17244</v>
      </c>
      <c r="F23" s="15">
        <v>1810.62</v>
      </c>
      <c r="G23" s="15">
        <v>17244</v>
      </c>
      <c r="H23" s="15">
        <v>3283.26</v>
      </c>
      <c r="I23" s="15">
        <v>1983.06</v>
      </c>
      <c r="J23" s="15">
        <v>0.68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5267</v>
      </c>
      <c r="Q23" s="15">
        <v>11977</v>
      </c>
      <c r="R23" s="15">
        <v>3017.7</v>
      </c>
      <c r="S23" s="15">
        <v>344.88</v>
      </c>
      <c r="T23" s="15">
        <v>517.32000000000005</v>
      </c>
      <c r="U23" s="15">
        <v>3879.9</v>
      </c>
    </row>
    <row r="24" spans="1:21" ht="22.5" x14ac:dyDescent="0.2">
      <c r="A24" s="2" t="s">
        <v>27</v>
      </c>
      <c r="B24" s="1" t="s">
        <v>28</v>
      </c>
      <c r="C24" s="1" t="s">
        <v>124</v>
      </c>
      <c r="D24" s="23" t="s">
        <v>135</v>
      </c>
      <c r="E24" s="15">
        <v>8606.5499999999993</v>
      </c>
      <c r="F24" s="15">
        <v>1635.24</v>
      </c>
      <c r="G24" s="15">
        <v>8606.5499999999993</v>
      </c>
      <c r="H24" s="15">
        <v>1275.27</v>
      </c>
      <c r="I24" s="15">
        <v>989.75</v>
      </c>
      <c r="J24" s="15">
        <v>0.53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2265.5500000000002</v>
      </c>
      <c r="Q24" s="15">
        <v>6341</v>
      </c>
      <c r="R24" s="15">
        <v>1506.15</v>
      </c>
      <c r="S24" s="15">
        <v>172.13</v>
      </c>
      <c r="T24" s="15">
        <v>258.2</v>
      </c>
      <c r="U24" s="15">
        <v>1936.48</v>
      </c>
    </row>
    <row r="25" spans="1:21" s="6" customFormat="1" x14ac:dyDescent="0.2">
      <c r="A25" s="13" t="s">
        <v>16</v>
      </c>
      <c r="C25" s="1"/>
      <c r="D25" s="23"/>
      <c r="E25" s="17" t="s">
        <v>97</v>
      </c>
      <c r="F25" s="17" t="s">
        <v>97</v>
      </c>
      <c r="G25" s="17" t="s">
        <v>97</v>
      </c>
      <c r="H25" s="17" t="s">
        <v>97</v>
      </c>
      <c r="I25" s="17" t="s">
        <v>97</v>
      </c>
      <c r="J25" s="17" t="s">
        <v>97</v>
      </c>
      <c r="K25" s="17" t="s">
        <v>97</v>
      </c>
      <c r="L25" s="17" t="s">
        <v>97</v>
      </c>
      <c r="M25" s="17" t="s">
        <v>97</v>
      </c>
      <c r="N25" s="17" t="s">
        <v>97</v>
      </c>
      <c r="O25" s="17" t="s">
        <v>97</v>
      </c>
      <c r="P25" s="17" t="s">
        <v>97</v>
      </c>
      <c r="Q25" s="17" t="s">
        <v>97</v>
      </c>
      <c r="R25" s="17" t="s">
        <v>97</v>
      </c>
      <c r="S25" s="17" t="s">
        <v>97</v>
      </c>
      <c r="T25" s="17" t="s">
        <v>97</v>
      </c>
      <c r="U25" s="17" t="s">
        <v>97</v>
      </c>
    </row>
    <row r="26" spans="1:21" x14ac:dyDescent="0.2">
      <c r="E26" s="18">
        <v>36943.5</v>
      </c>
      <c r="F26" s="18">
        <v>5387.13</v>
      </c>
      <c r="G26" s="18">
        <v>36943.5</v>
      </c>
      <c r="H26" s="18">
        <v>6430.15</v>
      </c>
      <c r="I26" s="18">
        <v>4248.5</v>
      </c>
      <c r="J26" s="18">
        <v>1.85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10680.5</v>
      </c>
      <c r="Q26" s="18">
        <v>26263</v>
      </c>
      <c r="R26" s="18">
        <v>6465.12</v>
      </c>
      <c r="S26" s="18">
        <v>738.87</v>
      </c>
      <c r="T26" s="18">
        <v>1108.31</v>
      </c>
      <c r="U26" s="18">
        <v>8312.2999999999993</v>
      </c>
    </row>
    <row r="27" spans="1:21" x14ac:dyDescent="0.2"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x14ac:dyDescent="0.2">
      <c r="A28" s="10" t="s">
        <v>29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22.5" x14ac:dyDescent="0.2">
      <c r="A29" s="2" t="s">
        <v>30</v>
      </c>
      <c r="B29" s="1" t="s">
        <v>31</v>
      </c>
      <c r="C29" s="1" t="s">
        <v>124</v>
      </c>
      <c r="D29" s="23" t="s">
        <v>136</v>
      </c>
      <c r="E29" s="15">
        <v>17244.54</v>
      </c>
      <c r="F29" s="15">
        <v>1810.68</v>
      </c>
      <c r="G29" s="15">
        <v>17244.54</v>
      </c>
      <c r="H29" s="15">
        <v>3384.66</v>
      </c>
      <c r="I29" s="15">
        <v>1983.12</v>
      </c>
      <c r="J29" s="16">
        <v>-0.5</v>
      </c>
      <c r="K29" s="15">
        <v>2630.49</v>
      </c>
      <c r="L29" s="15">
        <v>3206.77</v>
      </c>
      <c r="M29" s="15">
        <v>0</v>
      </c>
      <c r="N29" s="15">
        <v>0</v>
      </c>
      <c r="O29" s="15">
        <v>0</v>
      </c>
      <c r="P29" s="15">
        <v>11204.54</v>
      </c>
      <c r="Q29" s="15">
        <v>6040</v>
      </c>
      <c r="R29" s="15">
        <v>3017.79</v>
      </c>
      <c r="S29" s="15">
        <v>344.89</v>
      </c>
      <c r="T29" s="15">
        <v>517.34</v>
      </c>
      <c r="U29" s="15">
        <v>3880.02</v>
      </c>
    </row>
    <row r="30" spans="1:21" ht="22.5" x14ac:dyDescent="0.2">
      <c r="A30" s="2" t="s">
        <v>32</v>
      </c>
      <c r="B30" s="1" t="s">
        <v>33</v>
      </c>
      <c r="C30" s="1" t="s">
        <v>124</v>
      </c>
      <c r="D30" s="23" t="s">
        <v>137</v>
      </c>
      <c r="E30" s="15">
        <v>7712.55</v>
      </c>
      <c r="F30" s="15">
        <v>1581.07</v>
      </c>
      <c r="G30" s="15">
        <v>7712.55</v>
      </c>
      <c r="H30" s="15">
        <v>1072.74</v>
      </c>
      <c r="I30" s="15">
        <v>886.94</v>
      </c>
      <c r="J30" s="16">
        <v>-0.45</v>
      </c>
      <c r="K30" s="15">
        <v>0</v>
      </c>
      <c r="L30" s="15">
        <v>0</v>
      </c>
      <c r="M30" s="15">
        <v>3194.32</v>
      </c>
      <c r="N30" s="15">
        <v>0</v>
      </c>
      <c r="O30" s="15">
        <v>0</v>
      </c>
      <c r="P30" s="15">
        <v>5153.55</v>
      </c>
      <c r="Q30" s="15">
        <v>2559</v>
      </c>
      <c r="R30" s="15">
        <v>1349.7</v>
      </c>
      <c r="S30" s="15">
        <v>154.25</v>
      </c>
      <c r="T30" s="15">
        <v>231.38</v>
      </c>
      <c r="U30" s="15">
        <v>1735.33</v>
      </c>
    </row>
    <row r="31" spans="1:21" s="6" customFormat="1" x14ac:dyDescent="0.2">
      <c r="A31" s="13" t="s">
        <v>16</v>
      </c>
      <c r="C31" s="1"/>
      <c r="D31" s="23"/>
      <c r="E31" s="17" t="s">
        <v>97</v>
      </c>
      <c r="F31" s="17" t="s">
        <v>97</v>
      </c>
      <c r="G31" s="17" t="s">
        <v>97</v>
      </c>
      <c r="H31" s="17" t="s">
        <v>97</v>
      </c>
      <c r="I31" s="17" t="s">
        <v>97</v>
      </c>
      <c r="J31" s="17" t="s">
        <v>97</v>
      </c>
      <c r="K31" s="17" t="s">
        <v>97</v>
      </c>
      <c r="L31" s="17" t="s">
        <v>97</v>
      </c>
      <c r="M31" s="17" t="s">
        <v>97</v>
      </c>
      <c r="N31" s="17" t="s">
        <v>97</v>
      </c>
      <c r="O31" s="17" t="s">
        <v>97</v>
      </c>
      <c r="P31" s="17" t="s">
        <v>97</v>
      </c>
      <c r="Q31" s="17" t="s">
        <v>97</v>
      </c>
      <c r="R31" s="17" t="s">
        <v>97</v>
      </c>
      <c r="S31" s="17" t="s">
        <v>97</v>
      </c>
      <c r="T31" s="17" t="s">
        <v>97</v>
      </c>
      <c r="U31" s="17" t="s">
        <v>97</v>
      </c>
    </row>
    <row r="32" spans="1:21" x14ac:dyDescent="0.2">
      <c r="C32" s="6"/>
      <c r="D32" s="24"/>
      <c r="E32" s="18">
        <v>24957.09</v>
      </c>
      <c r="F32" s="18">
        <v>3391.75</v>
      </c>
      <c r="G32" s="18">
        <v>24957.09</v>
      </c>
      <c r="H32" s="18">
        <v>4457.3999999999996</v>
      </c>
      <c r="I32" s="18">
        <v>2870.06</v>
      </c>
      <c r="J32" s="19">
        <v>-0.95</v>
      </c>
      <c r="K32" s="18">
        <v>2630.49</v>
      </c>
      <c r="L32" s="18">
        <v>3206.77</v>
      </c>
      <c r="M32" s="18">
        <v>3194.32</v>
      </c>
      <c r="N32" s="18">
        <v>0</v>
      </c>
      <c r="O32" s="18">
        <v>0</v>
      </c>
      <c r="P32" s="18">
        <v>16358.09</v>
      </c>
      <c r="Q32" s="18">
        <v>8599</v>
      </c>
      <c r="R32" s="18">
        <v>4367.49</v>
      </c>
      <c r="S32" s="18">
        <v>499.14</v>
      </c>
      <c r="T32" s="18">
        <v>748.72</v>
      </c>
      <c r="U32" s="18">
        <v>5615.35</v>
      </c>
    </row>
    <row r="33" spans="1:21" x14ac:dyDescent="0.2"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">
      <c r="A34" s="10" t="s">
        <v>34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ht="33.75" x14ac:dyDescent="0.2">
      <c r="A35" s="2" t="s">
        <v>35</v>
      </c>
      <c r="B35" s="1" t="s">
        <v>36</v>
      </c>
      <c r="C35" s="1" t="s">
        <v>124</v>
      </c>
      <c r="D35" s="23" t="s">
        <v>138</v>
      </c>
      <c r="E35" s="15">
        <v>8606.5499999999993</v>
      </c>
      <c r="F35" s="15">
        <v>1635.24</v>
      </c>
      <c r="G35" s="15">
        <v>8606.5499999999993</v>
      </c>
      <c r="H35" s="15">
        <v>1275.27</v>
      </c>
      <c r="I35" s="15">
        <v>989.75</v>
      </c>
      <c r="J35" s="15">
        <v>0.53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2265.5500000000002</v>
      </c>
      <c r="Q35" s="15">
        <v>6341</v>
      </c>
      <c r="R35" s="15">
        <v>1506.15</v>
      </c>
      <c r="S35" s="15">
        <v>172.13</v>
      </c>
      <c r="T35" s="15">
        <v>258.2</v>
      </c>
      <c r="U35" s="15">
        <v>1936.48</v>
      </c>
    </row>
    <row r="36" spans="1:21" x14ac:dyDescent="0.2">
      <c r="A36" s="2" t="s">
        <v>37</v>
      </c>
      <c r="B36" s="1" t="s">
        <v>38</v>
      </c>
      <c r="C36" s="1" t="s">
        <v>124</v>
      </c>
      <c r="D36" s="23" t="s">
        <v>139</v>
      </c>
      <c r="E36" s="15">
        <v>11092.95</v>
      </c>
      <c r="F36" s="15">
        <v>1941.27</v>
      </c>
      <c r="G36" s="15">
        <v>11092.95</v>
      </c>
      <c r="H36" s="15">
        <v>1871.62</v>
      </c>
      <c r="I36" s="15">
        <v>1275.69</v>
      </c>
      <c r="J36" s="16">
        <v>-0.21</v>
      </c>
      <c r="K36" s="15">
        <v>3082</v>
      </c>
      <c r="L36" s="15">
        <v>0</v>
      </c>
      <c r="M36" s="15">
        <v>0</v>
      </c>
      <c r="N36" s="15">
        <v>0</v>
      </c>
      <c r="O36" s="15">
        <v>1532.85</v>
      </c>
      <c r="P36" s="15">
        <v>7761.95</v>
      </c>
      <c r="Q36" s="15">
        <v>3331</v>
      </c>
      <c r="R36" s="15">
        <v>1941.27</v>
      </c>
      <c r="S36" s="15">
        <v>221.86</v>
      </c>
      <c r="T36" s="15">
        <v>332.79</v>
      </c>
      <c r="U36" s="15">
        <v>2495.92</v>
      </c>
    </row>
    <row r="37" spans="1:21" ht="22.5" x14ac:dyDescent="0.2">
      <c r="A37" s="2" t="s">
        <v>39</v>
      </c>
      <c r="B37" s="1" t="s">
        <v>40</v>
      </c>
      <c r="C37" s="1" t="s">
        <v>124</v>
      </c>
      <c r="D37" s="23" t="s">
        <v>140</v>
      </c>
      <c r="E37" s="15">
        <v>17244</v>
      </c>
      <c r="F37" s="15">
        <v>1810.62</v>
      </c>
      <c r="G37" s="15">
        <v>17244</v>
      </c>
      <c r="H37" s="15">
        <v>3283.26</v>
      </c>
      <c r="I37" s="15">
        <v>1983.06</v>
      </c>
      <c r="J37" s="15">
        <v>0.68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5267</v>
      </c>
      <c r="Q37" s="15">
        <v>11977</v>
      </c>
      <c r="R37" s="15">
        <v>3017.7</v>
      </c>
      <c r="S37" s="15">
        <v>344.88</v>
      </c>
      <c r="T37" s="15">
        <v>517.32000000000005</v>
      </c>
      <c r="U37" s="15">
        <v>3879.9</v>
      </c>
    </row>
    <row r="38" spans="1:21" s="6" customFormat="1" x14ac:dyDescent="0.2">
      <c r="A38" s="13" t="s">
        <v>16</v>
      </c>
      <c r="D38" s="24"/>
      <c r="E38" s="17" t="s">
        <v>97</v>
      </c>
      <c r="F38" s="17" t="s">
        <v>97</v>
      </c>
      <c r="G38" s="17" t="s">
        <v>97</v>
      </c>
      <c r="H38" s="17" t="s">
        <v>97</v>
      </c>
      <c r="I38" s="17" t="s">
        <v>97</v>
      </c>
      <c r="J38" s="17" t="s">
        <v>97</v>
      </c>
      <c r="K38" s="17" t="s">
        <v>97</v>
      </c>
      <c r="L38" s="17" t="s">
        <v>97</v>
      </c>
      <c r="M38" s="17" t="s">
        <v>97</v>
      </c>
      <c r="N38" s="17" t="s">
        <v>97</v>
      </c>
      <c r="O38" s="17" t="s">
        <v>97</v>
      </c>
      <c r="P38" s="17" t="s">
        <v>97</v>
      </c>
      <c r="Q38" s="17" t="s">
        <v>97</v>
      </c>
      <c r="R38" s="17" t="s">
        <v>97</v>
      </c>
      <c r="S38" s="17" t="s">
        <v>97</v>
      </c>
      <c r="T38" s="17" t="s">
        <v>97</v>
      </c>
      <c r="U38" s="17" t="s">
        <v>97</v>
      </c>
    </row>
    <row r="39" spans="1:21" x14ac:dyDescent="0.2">
      <c r="E39" s="18">
        <v>36943.5</v>
      </c>
      <c r="F39" s="18">
        <v>5387.13</v>
      </c>
      <c r="G39" s="18">
        <v>36943.5</v>
      </c>
      <c r="H39" s="18">
        <v>6430.15</v>
      </c>
      <c r="I39" s="18">
        <v>4248.5</v>
      </c>
      <c r="J39" s="18">
        <v>1</v>
      </c>
      <c r="K39" s="18">
        <v>3082</v>
      </c>
      <c r="L39" s="18">
        <v>0</v>
      </c>
      <c r="M39" s="18">
        <v>0</v>
      </c>
      <c r="N39" s="18">
        <v>0</v>
      </c>
      <c r="O39" s="18">
        <v>1532.85</v>
      </c>
      <c r="P39" s="18">
        <v>15294.5</v>
      </c>
      <c r="Q39" s="18">
        <v>21649</v>
      </c>
      <c r="R39" s="18">
        <v>6465.12</v>
      </c>
      <c r="S39" s="18">
        <v>738.87</v>
      </c>
      <c r="T39" s="18">
        <v>1108.31</v>
      </c>
      <c r="U39" s="18">
        <v>8312.2999999999993</v>
      </c>
    </row>
    <row r="40" spans="1:21" x14ac:dyDescent="0.2"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">
      <c r="A41" s="10" t="s">
        <v>41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ht="22.5" x14ac:dyDescent="0.2">
      <c r="A42" s="2" t="s">
        <v>42</v>
      </c>
      <c r="B42" s="1" t="s">
        <v>43</v>
      </c>
      <c r="C42" s="1" t="s">
        <v>124</v>
      </c>
      <c r="D42" s="23" t="s">
        <v>141</v>
      </c>
      <c r="E42" s="15">
        <v>17244</v>
      </c>
      <c r="F42" s="15">
        <v>1810.62</v>
      </c>
      <c r="G42" s="15">
        <v>17244</v>
      </c>
      <c r="H42" s="15">
        <v>3283.26</v>
      </c>
      <c r="I42" s="15">
        <v>1983.06</v>
      </c>
      <c r="J42" s="15">
        <v>0.27</v>
      </c>
      <c r="K42" s="15">
        <v>0</v>
      </c>
      <c r="L42" s="15">
        <v>3815.41</v>
      </c>
      <c r="M42" s="15">
        <v>0</v>
      </c>
      <c r="N42" s="15">
        <v>0</v>
      </c>
      <c r="O42" s="15">
        <v>0</v>
      </c>
      <c r="P42" s="15">
        <v>9082</v>
      </c>
      <c r="Q42" s="15">
        <v>8162</v>
      </c>
      <c r="R42" s="15">
        <v>3017.7</v>
      </c>
      <c r="S42" s="15">
        <v>344.88</v>
      </c>
      <c r="T42" s="15">
        <v>517.32000000000005</v>
      </c>
      <c r="U42" s="15">
        <v>3879.9</v>
      </c>
    </row>
    <row r="43" spans="1:21" ht="22.5" x14ac:dyDescent="0.2">
      <c r="A43" s="2" t="s">
        <v>44</v>
      </c>
      <c r="B43" s="1" t="s">
        <v>45</v>
      </c>
      <c r="C43" s="1" t="s">
        <v>124</v>
      </c>
      <c r="D43" s="23" t="s">
        <v>142</v>
      </c>
      <c r="E43" s="15">
        <v>8606.5499999999993</v>
      </c>
      <c r="F43" s="15">
        <v>1635.24</v>
      </c>
      <c r="G43" s="15">
        <v>8606.5499999999993</v>
      </c>
      <c r="H43" s="15">
        <v>1275.27</v>
      </c>
      <c r="I43" s="15">
        <v>989.75</v>
      </c>
      <c r="J43" s="16">
        <v>-0.36</v>
      </c>
      <c r="K43" s="15">
        <v>0</v>
      </c>
      <c r="L43" s="15">
        <v>3996.89</v>
      </c>
      <c r="M43" s="15">
        <v>0</v>
      </c>
      <c r="N43" s="15">
        <v>0</v>
      </c>
      <c r="O43" s="15">
        <v>0</v>
      </c>
      <c r="P43" s="15">
        <v>6261.55</v>
      </c>
      <c r="Q43" s="15">
        <v>2345</v>
      </c>
      <c r="R43" s="15">
        <v>1506.15</v>
      </c>
      <c r="S43" s="15">
        <v>172.13</v>
      </c>
      <c r="T43" s="15">
        <v>258.2</v>
      </c>
      <c r="U43" s="15">
        <v>1936.48</v>
      </c>
    </row>
    <row r="44" spans="1:21" ht="22.5" x14ac:dyDescent="0.2">
      <c r="A44" s="2" t="s">
        <v>46</v>
      </c>
      <c r="B44" s="1" t="s">
        <v>47</v>
      </c>
      <c r="C44" s="1" t="s">
        <v>124</v>
      </c>
      <c r="D44" s="23" t="s">
        <v>142</v>
      </c>
      <c r="E44" s="15">
        <v>8606.5499999999993</v>
      </c>
      <c r="F44" s="15">
        <v>1635.24</v>
      </c>
      <c r="G44" s="15">
        <v>8606.5499999999993</v>
      </c>
      <c r="H44" s="15">
        <v>1275.27</v>
      </c>
      <c r="I44" s="15">
        <v>989.75</v>
      </c>
      <c r="J44" s="16">
        <v>-0.47</v>
      </c>
      <c r="K44" s="15">
        <v>2000</v>
      </c>
      <c r="L44" s="15">
        <v>0</v>
      </c>
      <c r="M44" s="15">
        <v>0</v>
      </c>
      <c r="N44" s="15">
        <v>0</v>
      </c>
      <c r="O44" s="15">
        <v>0</v>
      </c>
      <c r="P44" s="15">
        <v>4264.55</v>
      </c>
      <c r="Q44" s="15">
        <v>4342</v>
      </c>
      <c r="R44" s="15">
        <v>1506.15</v>
      </c>
      <c r="S44" s="15">
        <v>172.13</v>
      </c>
      <c r="T44" s="15">
        <v>258.2</v>
      </c>
      <c r="U44" s="15">
        <v>1936.48</v>
      </c>
    </row>
    <row r="45" spans="1:21" ht="22.5" x14ac:dyDescent="0.2">
      <c r="A45" s="2" t="s">
        <v>48</v>
      </c>
      <c r="B45" s="1" t="s">
        <v>49</v>
      </c>
      <c r="C45" s="1" t="s">
        <v>124</v>
      </c>
      <c r="D45" s="23" t="s">
        <v>133</v>
      </c>
      <c r="E45" s="15">
        <v>7712.55</v>
      </c>
      <c r="F45" s="15">
        <v>1581.07</v>
      </c>
      <c r="G45" s="15">
        <v>7712.55</v>
      </c>
      <c r="H45" s="15">
        <v>1072.5899999999999</v>
      </c>
      <c r="I45" s="15">
        <v>886.94</v>
      </c>
      <c r="J45" s="15">
        <v>0.02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1959.55</v>
      </c>
      <c r="Q45" s="15">
        <v>5753</v>
      </c>
      <c r="R45" s="15">
        <v>1349.7</v>
      </c>
      <c r="S45" s="15">
        <v>154.25</v>
      </c>
      <c r="T45" s="15">
        <v>231.38</v>
      </c>
      <c r="U45" s="15">
        <v>1735.33</v>
      </c>
    </row>
    <row r="46" spans="1:21" s="6" customFormat="1" x14ac:dyDescent="0.2">
      <c r="A46" s="13" t="s">
        <v>16</v>
      </c>
      <c r="D46" s="24"/>
      <c r="E46" s="17" t="s">
        <v>97</v>
      </c>
      <c r="F46" s="17" t="s">
        <v>97</v>
      </c>
      <c r="G46" s="17" t="s">
        <v>97</v>
      </c>
      <c r="H46" s="17" t="s">
        <v>97</v>
      </c>
      <c r="I46" s="17" t="s">
        <v>97</v>
      </c>
      <c r="J46" s="17" t="s">
        <v>97</v>
      </c>
      <c r="K46" s="17" t="s">
        <v>97</v>
      </c>
      <c r="L46" s="17" t="s">
        <v>97</v>
      </c>
      <c r="M46" s="17" t="s">
        <v>97</v>
      </c>
      <c r="N46" s="17" t="s">
        <v>97</v>
      </c>
      <c r="O46" s="17" t="s">
        <v>97</v>
      </c>
      <c r="P46" s="17" t="s">
        <v>97</v>
      </c>
      <c r="Q46" s="17" t="s">
        <v>97</v>
      </c>
      <c r="R46" s="17" t="s">
        <v>97</v>
      </c>
      <c r="S46" s="17" t="s">
        <v>97</v>
      </c>
      <c r="T46" s="17" t="s">
        <v>97</v>
      </c>
      <c r="U46" s="17" t="s">
        <v>97</v>
      </c>
    </row>
    <row r="47" spans="1:21" x14ac:dyDescent="0.2">
      <c r="C47" s="6"/>
      <c r="D47" s="24"/>
      <c r="E47" s="18">
        <v>42169.65</v>
      </c>
      <c r="F47" s="18">
        <v>6662.17</v>
      </c>
      <c r="G47" s="18">
        <v>42169.65</v>
      </c>
      <c r="H47" s="18">
        <v>6906.39</v>
      </c>
      <c r="I47" s="18">
        <v>4849.5</v>
      </c>
      <c r="J47" s="19">
        <v>-0.54</v>
      </c>
      <c r="K47" s="18">
        <v>2000</v>
      </c>
      <c r="L47" s="18">
        <v>7812.3</v>
      </c>
      <c r="M47" s="18">
        <v>0</v>
      </c>
      <c r="N47" s="18">
        <v>0</v>
      </c>
      <c r="O47" s="18">
        <v>0</v>
      </c>
      <c r="P47" s="18">
        <v>21567.65</v>
      </c>
      <c r="Q47" s="18">
        <v>20602</v>
      </c>
      <c r="R47" s="18">
        <v>7379.7</v>
      </c>
      <c r="S47" s="18">
        <v>843.39</v>
      </c>
      <c r="T47" s="18">
        <v>1265.0999999999999</v>
      </c>
      <c r="U47" s="18">
        <v>9488.19</v>
      </c>
    </row>
    <row r="48" spans="1:21" x14ac:dyDescent="0.2"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10" t="s">
        <v>50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ht="22.5" x14ac:dyDescent="0.2">
      <c r="A50" s="2" t="s">
        <v>51</v>
      </c>
      <c r="B50" s="1" t="s">
        <v>52</v>
      </c>
      <c r="C50" s="1" t="s">
        <v>127</v>
      </c>
      <c r="D50" s="23" t="s">
        <v>143</v>
      </c>
      <c r="E50" s="15">
        <v>6607.05</v>
      </c>
      <c r="F50" s="15">
        <v>1354.45</v>
      </c>
      <c r="G50" s="15">
        <v>6607.05</v>
      </c>
      <c r="H50" s="15">
        <v>788.09</v>
      </c>
      <c r="I50" s="15">
        <v>759.81</v>
      </c>
      <c r="J50" s="15">
        <v>0.15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1548.05</v>
      </c>
      <c r="Q50" s="15">
        <v>5059</v>
      </c>
      <c r="R50" s="15">
        <v>1156.23</v>
      </c>
      <c r="S50" s="15">
        <v>132.13999999999999</v>
      </c>
      <c r="T50" s="15">
        <v>198.21</v>
      </c>
      <c r="U50" s="15">
        <v>1486.58</v>
      </c>
    </row>
    <row r="51" spans="1:21" x14ac:dyDescent="0.2">
      <c r="A51" s="2" t="s">
        <v>53</v>
      </c>
      <c r="B51" s="1" t="s">
        <v>54</v>
      </c>
      <c r="C51" s="1" t="s">
        <v>127</v>
      </c>
      <c r="D51" s="23" t="s">
        <v>144</v>
      </c>
      <c r="E51" s="15">
        <v>6982.95</v>
      </c>
      <c r="F51" s="15">
        <v>1431.5</v>
      </c>
      <c r="G51" s="15">
        <v>6982.95</v>
      </c>
      <c r="H51" s="15">
        <v>885.11</v>
      </c>
      <c r="I51" s="15">
        <v>803.04</v>
      </c>
      <c r="J51" s="15">
        <v>0.36</v>
      </c>
      <c r="K51" s="15">
        <v>1310</v>
      </c>
      <c r="L51" s="15">
        <v>0</v>
      </c>
      <c r="M51" s="15">
        <v>2182.44</v>
      </c>
      <c r="N51" s="15">
        <v>0</v>
      </c>
      <c r="O51" s="15">
        <v>0</v>
      </c>
      <c r="P51" s="15">
        <v>5180.95</v>
      </c>
      <c r="Q51" s="15">
        <v>1802</v>
      </c>
      <c r="R51" s="15">
        <v>1222.02</v>
      </c>
      <c r="S51" s="15">
        <v>139.66</v>
      </c>
      <c r="T51" s="15">
        <v>209.49</v>
      </c>
      <c r="U51" s="15">
        <v>1571.17</v>
      </c>
    </row>
    <row r="52" spans="1:21" ht="22.5" x14ac:dyDescent="0.2">
      <c r="A52" s="2" t="s">
        <v>55</v>
      </c>
      <c r="B52" s="1" t="s">
        <v>56</v>
      </c>
      <c r="C52" s="1" t="s">
        <v>124</v>
      </c>
      <c r="D52" s="23" t="s">
        <v>145</v>
      </c>
      <c r="E52" s="15">
        <v>6607.05</v>
      </c>
      <c r="F52" s="15">
        <v>1354.45</v>
      </c>
      <c r="G52" s="15">
        <v>6607.05</v>
      </c>
      <c r="H52" s="15">
        <v>788.09</v>
      </c>
      <c r="I52" s="15">
        <v>759.81</v>
      </c>
      <c r="J52" s="16">
        <v>-0.85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1547.05</v>
      </c>
      <c r="Q52" s="15">
        <v>5060</v>
      </c>
      <c r="R52" s="15">
        <v>1156.23</v>
      </c>
      <c r="S52" s="15">
        <v>132.13999999999999</v>
      </c>
      <c r="T52" s="15">
        <v>198.21</v>
      </c>
      <c r="U52" s="15">
        <v>1486.58</v>
      </c>
    </row>
    <row r="53" spans="1:21" ht="22.5" x14ac:dyDescent="0.2">
      <c r="A53" s="2" t="s">
        <v>57</v>
      </c>
      <c r="B53" s="1" t="s">
        <v>58</v>
      </c>
      <c r="C53" s="1" t="s">
        <v>124</v>
      </c>
      <c r="D53" s="23" t="s">
        <v>146</v>
      </c>
      <c r="E53" s="15">
        <v>7712.55</v>
      </c>
      <c r="F53" s="15">
        <v>1581.07</v>
      </c>
      <c r="G53" s="15">
        <v>7712.55</v>
      </c>
      <c r="H53" s="15">
        <v>1072.74</v>
      </c>
      <c r="I53" s="15">
        <v>886.94</v>
      </c>
      <c r="J53" s="16">
        <v>-0.13</v>
      </c>
      <c r="K53" s="15">
        <v>2238</v>
      </c>
      <c r="L53" s="15">
        <v>0</v>
      </c>
      <c r="M53" s="15">
        <v>0</v>
      </c>
      <c r="N53" s="15">
        <v>0</v>
      </c>
      <c r="O53" s="15">
        <v>0</v>
      </c>
      <c r="P53" s="15">
        <v>4197.55</v>
      </c>
      <c r="Q53" s="15">
        <v>3515</v>
      </c>
      <c r="R53" s="15">
        <v>1349.7</v>
      </c>
      <c r="S53" s="15">
        <v>154.25</v>
      </c>
      <c r="T53" s="15">
        <v>231.38</v>
      </c>
      <c r="U53" s="15">
        <v>1735.33</v>
      </c>
    </row>
    <row r="54" spans="1:21" ht="22.5" x14ac:dyDescent="0.2">
      <c r="A54" s="2" t="s">
        <v>59</v>
      </c>
      <c r="B54" s="1" t="s">
        <v>60</v>
      </c>
      <c r="C54" s="1" t="s">
        <v>124</v>
      </c>
      <c r="D54" s="23" t="s">
        <v>147</v>
      </c>
      <c r="E54" s="15">
        <v>6607.05</v>
      </c>
      <c r="F54" s="15">
        <v>1354.45</v>
      </c>
      <c r="G54" s="15">
        <v>6607.05</v>
      </c>
      <c r="H54" s="15">
        <v>788.09</v>
      </c>
      <c r="I54" s="15">
        <v>759.81</v>
      </c>
      <c r="J54" s="16">
        <v>-0.01</v>
      </c>
      <c r="K54" s="15">
        <v>0</v>
      </c>
      <c r="L54" s="15">
        <v>2175.16</v>
      </c>
      <c r="M54" s="15">
        <v>0</v>
      </c>
      <c r="N54" s="15">
        <v>0</v>
      </c>
      <c r="O54" s="15">
        <v>0</v>
      </c>
      <c r="P54" s="15">
        <v>3723.05</v>
      </c>
      <c r="Q54" s="15">
        <v>2884</v>
      </c>
      <c r="R54" s="15">
        <v>1156.23</v>
      </c>
      <c r="S54" s="15">
        <v>132.13999999999999</v>
      </c>
      <c r="T54" s="15">
        <v>198.21</v>
      </c>
      <c r="U54" s="15">
        <v>1486.58</v>
      </c>
    </row>
    <row r="55" spans="1:21" ht="22.5" x14ac:dyDescent="0.2">
      <c r="A55" s="2" t="s">
        <v>61</v>
      </c>
      <c r="B55" s="1" t="s">
        <v>62</v>
      </c>
      <c r="C55" s="1" t="s">
        <v>127</v>
      </c>
      <c r="D55" s="23" t="s">
        <v>148</v>
      </c>
      <c r="E55" s="15">
        <v>6302.55</v>
      </c>
      <c r="F55" s="15">
        <v>1355.05</v>
      </c>
      <c r="G55" s="15">
        <v>6302.55</v>
      </c>
      <c r="H55" s="15">
        <v>723.14</v>
      </c>
      <c r="I55" s="15">
        <v>724.79</v>
      </c>
      <c r="J55" s="16">
        <v>-0.38</v>
      </c>
      <c r="K55" s="15">
        <v>382</v>
      </c>
      <c r="L55" s="15">
        <v>0</v>
      </c>
      <c r="M55" s="15">
        <v>0</v>
      </c>
      <c r="N55" s="15">
        <v>0</v>
      </c>
      <c r="O55" s="15">
        <v>0</v>
      </c>
      <c r="P55" s="15">
        <v>1829.55</v>
      </c>
      <c r="Q55" s="15">
        <v>4473</v>
      </c>
      <c r="R55" s="15">
        <v>1102.95</v>
      </c>
      <c r="S55" s="15">
        <v>126.05</v>
      </c>
      <c r="T55" s="15">
        <v>189.08</v>
      </c>
      <c r="U55" s="15">
        <v>1418.08</v>
      </c>
    </row>
    <row r="56" spans="1:21" s="6" customFormat="1" x14ac:dyDescent="0.2">
      <c r="A56" s="13" t="s">
        <v>16</v>
      </c>
      <c r="C56" s="1"/>
      <c r="D56" s="23"/>
      <c r="E56" s="17" t="s">
        <v>97</v>
      </c>
      <c r="F56" s="17" t="s">
        <v>97</v>
      </c>
      <c r="G56" s="17" t="s">
        <v>97</v>
      </c>
      <c r="H56" s="17" t="s">
        <v>97</v>
      </c>
      <c r="I56" s="17" t="s">
        <v>97</v>
      </c>
      <c r="J56" s="17" t="s">
        <v>97</v>
      </c>
      <c r="K56" s="17" t="s">
        <v>97</v>
      </c>
      <c r="L56" s="17" t="s">
        <v>97</v>
      </c>
      <c r="M56" s="17" t="s">
        <v>97</v>
      </c>
      <c r="N56" s="17" t="s">
        <v>97</v>
      </c>
      <c r="O56" s="17" t="s">
        <v>97</v>
      </c>
      <c r="P56" s="17" t="s">
        <v>97</v>
      </c>
      <c r="Q56" s="17" t="s">
        <v>97</v>
      </c>
      <c r="R56" s="17" t="s">
        <v>97</v>
      </c>
      <c r="S56" s="17" t="s">
        <v>97</v>
      </c>
      <c r="T56" s="17" t="s">
        <v>97</v>
      </c>
      <c r="U56" s="17" t="s">
        <v>97</v>
      </c>
    </row>
    <row r="57" spans="1:21" x14ac:dyDescent="0.2">
      <c r="C57" s="6"/>
      <c r="D57" s="24"/>
      <c r="E57" s="18">
        <v>40819.199999999997</v>
      </c>
      <c r="F57" s="18">
        <v>8430.9699999999993</v>
      </c>
      <c r="G57" s="18">
        <v>40819.199999999997</v>
      </c>
      <c r="H57" s="18">
        <v>5045.26</v>
      </c>
      <c r="I57" s="18">
        <v>4694.2</v>
      </c>
      <c r="J57" s="19">
        <v>-0.86</v>
      </c>
      <c r="K57" s="18">
        <v>3930</v>
      </c>
      <c r="L57" s="18">
        <v>2175.16</v>
      </c>
      <c r="M57" s="18">
        <v>2182.44</v>
      </c>
      <c r="N57" s="18">
        <v>0</v>
      </c>
      <c r="O57" s="18">
        <v>0</v>
      </c>
      <c r="P57" s="18">
        <v>18026.2</v>
      </c>
      <c r="Q57" s="18">
        <v>22793</v>
      </c>
      <c r="R57" s="18">
        <v>7143.36</v>
      </c>
      <c r="S57" s="18">
        <v>816.38</v>
      </c>
      <c r="T57" s="18">
        <v>1224.58</v>
      </c>
      <c r="U57" s="18">
        <v>9184.32</v>
      </c>
    </row>
    <row r="58" spans="1:21" x14ac:dyDescent="0.2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10" t="s">
        <v>63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" t="s">
        <v>64</v>
      </c>
      <c r="B60" s="1" t="s">
        <v>65</v>
      </c>
      <c r="C60" s="1" t="s">
        <v>127</v>
      </c>
      <c r="D60" s="23" t="s">
        <v>149</v>
      </c>
      <c r="E60" s="15">
        <v>6302.55</v>
      </c>
      <c r="F60" s="15">
        <v>1355.05</v>
      </c>
      <c r="G60" s="15">
        <v>6302.55</v>
      </c>
      <c r="H60" s="15">
        <v>723.14</v>
      </c>
      <c r="I60" s="15">
        <v>724.79</v>
      </c>
      <c r="J60" s="16">
        <v>-0.38</v>
      </c>
      <c r="K60" s="15">
        <v>2101</v>
      </c>
      <c r="L60" s="15">
        <v>0</v>
      </c>
      <c r="M60" s="15">
        <v>0</v>
      </c>
      <c r="N60" s="15">
        <v>0</v>
      </c>
      <c r="O60" s="15">
        <v>0</v>
      </c>
      <c r="P60" s="15">
        <v>3548.55</v>
      </c>
      <c r="Q60" s="15">
        <v>2754</v>
      </c>
      <c r="R60" s="15">
        <v>1102.95</v>
      </c>
      <c r="S60" s="15">
        <v>126.05</v>
      </c>
      <c r="T60" s="15">
        <v>189.08</v>
      </c>
      <c r="U60" s="15">
        <v>1418.08</v>
      </c>
    </row>
    <row r="61" spans="1:21" ht="33.75" x14ac:dyDescent="0.2">
      <c r="A61" s="2" t="s">
        <v>66</v>
      </c>
      <c r="B61" s="1" t="s">
        <v>67</v>
      </c>
      <c r="C61" s="1" t="s">
        <v>127</v>
      </c>
      <c r="D61" s="23" t="s">
        <v>150</v>
      </c>
      <c r="E61" s="15">
        <v>5503.5</v>
      </c>
      <c r="F61" s="15">
        <v>1183.25</v>
      </c>
      <c r="G61" s="15">
        <v>5503.5</v>
      </c>
      <c r="H61" s="15">
        <v>562.89</v>
      </c>
      <c r="I61" s="15">
        <v>632.9</v>
      </c>
      <c r="J61" s="16">
        <v>-0.28999999999999998</v>
      </c>
      <c r="K61" s="15">
        <v>2752</v>
      </c>
      <c r="L61" s="15">
        <v>0</v>
      </c>
      <c r="M61" s="15">
        <v>0</v>
      </c>
      <c r="N61" s="15">
        <v>0</v>
      </c>
      <c r="O61" s="15">
        <v>0</v>
      </c>
      <c r="P61" s="15">
        <v>3947.5</v>
      </c>
      <c r="Q61" s="15">
        <v>1556</v>
      </c>
      <c r="R61" s="15">
        <v>963.11</v>
      </c>
      <c r="S61" s="15">
        <v>110.07</v>
      </c>
      <c r="T61" s="15">
        <v>165.1</v>
      </c>
      <c r="U61" s="15">
        <v>1238.28</v>
      </c>
    </row>
    <row r="62" spans="1:21" ht="22.5" x14ac:dyDescent="0.2">
      <c r="A62" s="2" t="s">
        <v>68</v>
      </c>
      <c r="B62" s="1" t="s">
        <v>69</v>
      </c>
      <c r="C62" s="1" t="s">
        <v>127</v>
      </c>
      <c r="D62" s="23" t="s">
        <v>151</v>
      </c>
      <c r="E62" s="15">
        <v>6607.05</v>
      </c>
      <c r="F62" s="15">
        <v>1354.45</v>
      </c>
      <c r="G62" s="15">
        <v>6607.05</v>
      </c>
      <c r="H62" s="15">
        <v>788.09</v>
      </c>
      <c r="I62" s="15">
        <v>759.81</v>
      </c>
      <c r="J62" s="15">
        <v>0</v>
      </c>
      <c r="K62" s="15">
        <v>1339.15</v>
      </c>
      <c r="L62" s="15">
        <v>0</v>
      </c>
      <c r="M62" s="15">
        <v>0</v>
      </c>
      <c r="N62" s="15">
        <v>0</v>
      </c>
      <c r="O62" s="15">
        <v>0</v>
      </c>
      <c r="P62" s="15">
        <v>2887.05</v>
      </c>
      <c r="Q62" s="15">
        <v>3720</v>
      </c>
      <c r="R62" s="15">
        <v>1156.23</v>
      </c>
      <c r="S62" s="15">
        <v>132.13999999999999</v>
      </c>
      <c r="T62" s="15">
        <v>198.21</v>
      </c>
      <c r="U62" s="15">
        <v>1486.58</v>
      </c>
    </row>
    <row r="63" spans="1:21" x14ac:dyDescent="0.2">
      <c r="A63" s="2" t="s">
        <v>70</v>
      </c>
      <c r="B63" s="1" t="s">
        <v>71</v>
      </c>
      <c r="C63" s="1" t="s">
        <v>124</v>
      </c>
      <c r="D63" s="23" t="s">
        <v>152</v>
      </c>
      <c r="E63" s="15">
        <v>8606.5499999999993</v>
      </c>
      <c r="F63" s="15">
        <v>1635.24</v>
      </c>
      <c r="G63" s="15">
        <v>8606.5499999999993</v>
      </c>
      <c r="H63" s="15">
        <v>1275.1199999999999</v>
      </c>
      <c r="I63" s="15">
        <v>989.75</v>
      </c>
      <c r="J63" s="16">
        <v>-0.79</v>
      </c>
      <c r="K63" s="15">
        <v>1424</v>
      </c>
      <c r="L63" s="15">
        <v>3193.47</v>
      </c>
      <c r="M63" s="15">
        <v>0</v>
      </c>
      <c r="N63" s="15">
        <v>0</v>
      </c>
      <c r="O63" s="15">
        <v>0</v>
      </c>
      <c r="P63" s="15">
        <v>6881.55</v>
      </c>
      <c r="Q63" s="15">
        <v>1725</v>
      </c>
      <c r="R63" s="15">
        <v>1506.15</v>
      </c>
      <c r="S63" s="15">
        <v>172.13</v>
      </c>
      <c r="T63" s="15">
        <v>258.2</v>
      </c>
      <c r="U63" s="15">
        <v>1936.48</v>
      </c>
    </row>
    <row r="64" spans="1:21" ht="22.5" x14ac:dyDescent="0.2">
      <c r="A64" s="2" t="s">
        <v>72</v>
      </c>
      <c r="B64" s="1" t="s">
        <v>73</v>
      </c>
      <c r="C64" s="1" t="s">
        <v>124</v>
      </c>
      <c r="D64" s="23" t="s">
        <v>153</v>
      </c>
      <c r="E64" s="15">
        <v>6981.45</v>
      </c>
      <c r="F64" s="15">
        <v>1431.2</v>
      </c>
      <c r="G64" s="15">
        <v>6981.45</v>
      </c>
      <c r="H64" s="15">
        <v>884.88</v>
      </c>
      <c r="I64" s="15">
        <v>802.87</v>
      </c>
      <c r="J64" s="16">
        <v>-0.3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1687.45</v>
      </c>
      <c r="Q64" s="15">
        <v>5294</v>
      </c>
      <c r="R64" s="15">
        <v>1221.75</v>
      </c>
      <c r="S64" s="15">
        <v>139.63</v>
      </c>
      <c r="T64" s="15">
        <v>209.44</v>
      </c>
      <c r="U64" s="15">
        <v>1570.82</v>
      </c>
    </row>
    <row r="65" spans="1:21" ht="22.5" x14ac:dyDescent="0.2">
      <c r="A65" s="2" t="s">
        <v>74</v>
      </c>
      <c r="B65" s="1" t="s">
        <v>75</v>
      </c>
      <c r="C65" s="1" t="s">
        <v>124</v>
      </c>
      <c r="D65" s="23" t="s">
        <v>154</v>
      </c>
      <c r="E65" s="15">
        <v>17244</v>
      </c>
      <c r="F65" s="15">
        <v>1810.62</v>
      </c>
      <c r="G65" s="15">
        <v>17244</v>
      </c>
      <c r="H65" s="15">
        <v>3283.26</v>
      </c>
      <c r="I65" s="15">
        <v>1983.06</v>
      </c>
      <c r="J65" s="16">
        <v>-0.32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5266</v>
      </c>
      <c r="Q65" s="15">
        <v>11978</v>
      </c>
      <c r="R65" s="15">
        <v>3017.7</v>
      </c>
      <c r="S65" s="15">
        <v>344.88</v>
      </c>
      <c r="T65" s="15">
        <v>517.32000000000005</v>
      </c>
      <c r="U65" s="15">
        <v>3879.9</v>
      </c>
    </row>
    <row r="66" spans="1:21" s="6" customFormat="1" x14ac:dyDescent="0.2">
      <c r="A66" s="13" t="s">
        <v>16</v>
      </c>
      <c r="C66" s="1"/>
      <c r="D66" s="23"/>
      <c r="E66" s="17" t="s">
        <v>97</v>
      </c>
      <c r="F66" s="17" t="s">
        <v>97</v>
      </c>
      <c r="G66" s="17" t="s">
        <v>97</v>
      </c>
      <c r="H66" s="17" t="s">
        <v>97</v>
      </c>
      <c r="I66" s="17" t="s">
        <v>97</v>
      </c>
      <c r="J66" s="17" t="s">
        <v>97</v>
      </c>
      <c r="K66" s="17" t="s">
        <v>97</v>
      </c>
      <c r="L66" s="17" t="s">
        <v>97</v>
      </c>
      <c r="M66" s="17" t="s">
        <v>97</v>
      </c>
      <c r="N66" s="17" t="s">
        <v>97</v>
      </c>
      <c r="O66" s="17" t="s">
        <v>97</v>
      </c>
      <c r="P66" s="17" t="s">
        <v>97</v>
      </c>
      <c r="Q66" s="17" t="s">
        <v>97</v>
      </c>
      <c r="R66" s="17" t="s">
        <v>97</v>
      </c>
      <c r="S66" s="17" t="s">
        <v>97</v>
      </c>
      <c r="T66" s="17" t="s">
        <v>97</v>
      </c>
      <c r="U66" s="17" t="s">
        <v>97</v>
      </c>
    </row>
    <row r="67" spans="1:21" x14ac:dyDescent="0.2">
      <c r="E67" s="18">
        <v>51245.1</v>
      </c>
      <c r="F67" s="18">
        <f>SUM(F60:F65)</f>
        <v>8769.81</v>
      </c>
      <c r="G67" s="18">
        <v>51245.1</v>
      </c>
      <c r="H67" s="18">
        <v>7517.38</v>
      </c>
      <c r="I67" s="18">
        <v>5893.18</v>
      </c>
      <c r="J67" s="19">
        <v>-2.08</v>
      </c>
      <c r="K67" s="18">
        <v>7616.15</v>
      </c>
      <c r="L67" s="18">
        <v>3193.47</v>
      </c>
      <c r="M67" s="18">
        <v>0</v>
      </c>
      <c r="N67" s="18">
        <v>0</v>
      </c>
      <c r="O67" s="18">
        <v>0</v>
      </c>
      <c r="P67" s="18">
        <v>24218.1</v>
      </c>
      <c r="Q67" s="18">
        <v>27027</v>
      </c>
      <c r="R67" s="18">
        <v>8967.89</v>
      </c>
      <c r="S67" s="18">
        <v>1024.9000000000001</v>
      </c>
      <c r="T67" s="18">
        <v>1537.35</v>
      </c>
      <c r="U67" s="18">
        <v>11530.14</v>
      </c>
    </row>
    <row r="68" spans="1:21" x14ac:dyDescent="0.2"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10" t="s">
        <v>76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ht="22.5" x14ac:dyDescent="0.2">
      <c r="A70" s="2" t="s">
        <v>77</v>
      </c>
      <c r="B70" s="1" t="s">
        <v>78</v>
      </c>
      <c r="C70" s="1" t="s">
        <v>124</v>
      </c>
      <c r="D70" s="23" t="s">
        <v>155</v>
      </c>
      <c r="E70" s="15">
        <v>11092.95</v>
      </c>
      <c r="F70" s="15">
        <v>1941.27</v>
      </c>
      <c r="G70" s="15">
        <v>11092.95</v>
      </c>
      <c r="H70" s="15">
        <v>1871.63</v>
      </c>
      <c r="I70" s="15">
        <v>1275.69</v>
      </c>
      <c r="J70" s="16">
        <v>-0.37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3146.95</v>
      </c>
      <c r="Q70" s="15">
        <v>7946</v>
      </c>
      <c r="R70" s="15">
        <v>1941.27</v>
      </c>
      <c r="S70" s="15">
        <v>221.86</v>
      </c>
      <c r="T70" s="15">
        <v>332.79</v>
      </c>
      <c r="U70" s="15">
        <v>2495.92</v>
      </c>
    </row>
    <row r="71" spans="1:21" ht="22.5" x14ac:dyDescent="0.2">
      <c r="A71" s="2" t="s">
        <v>79</v>
      </c>
      <c r="B71" s="1" t="s">
        <v>80</v>
      </c>
      <c r="C71" s="1" t="s">
        <v>127</v>
      </c>
      <c r="D71" s="23" t="s">
        <v>155</v>
      </c>
      <c r="E71" s="15">
        <v>9766.0499999999993</v>
      </c>
      <c r="F71" s="15">
        <v>1757.89</v>
      </c>
      <c r="G71" s="15">
        <v>9766.0499999999993</v>
      </c>
      <c r="H71" s="15">
        <v>1549.01</v>
      </c>
      <c r="I71" s="15">
        <v>1123.0999999999999</v>
      </c>
      <c r="J71" s="16">
        <v>-0.15</v>
      </c>
      <c r="K71" s="15">
        <v>0</v>
      </c>
      <c r="L71" s="15">
        <v>3901.71</v>
      </c>
      <c r="M71" s="15">
        <v>0</v>
      </c>
      <c r="N71" s="15">
        <v>1830.38</v>
      </c>
      <c r="O71" s="15">
        <v>0</v>
      </c>
      <c r="P71" s="15">
        <v>8404.0499999999993</v>
      </c>
      <c r="Q71" s="15">
        <v>1362</v>
      </c>
      <c r="R71" s="15">
        <v>1709.06</v>
      </c>
      <c r="S71" s="15">
        <v>195.32</v>
      </c>
      <c r="T71" s="15">
        <v>292.98</v>
      </c>
      <c r="U71" s="15">
        <v>2197.36</v>
      </c>
    </row>
    <row r="72" spans="1:21" x14ac:dyDescent="0.2">
      <c r="A72" s="2" t="s">
        <v>81</v>
      </c>
      <c r="B72" s="1" t="s">
        <v>82</v>
      </c>
      <c r="C72" s="1" t="s">
        <v>124</v>
      </c>
      <c r="D72" s="23" t="s">
        <v>156</v>
      </c>
      <c r="E72" s="15">
        <v>7712.55</v>
      </c>
      <c r="F72" s="15">
        <v>1581.07</v>
      </c>
      <c r="G72" s="15">
        <v>7712.55</v>
      </c>
      <c r="H72" s="15">
        <v>1072.5899999999999</v>
      </c>
      <c r="I72" s="15">
        <v>886.94</v>
      </c>
      <c r="J72" s="15">
        <v>0.02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1959.55</v>
      </c>
      <c r="Q72" s="15">
        <v>5753</v>
      </c>
      <c r="R72" s="15">
        <v>1349.7</v>
      </c>
      <c r="S72" s="15">
        <v>154.25</v>
      </c>
      <c r="T72" s="15">
        <v>231.38</v>
      </c>
      <c r="U72" s="15">
        <v>1735.33</v>
      </c>
    </row>
    <row r="73" spans="1:21" ht="22.5" x14ac:dyDescent="0.2">
      <c r="A73" s="2" t="s">
        <v>83</v>
      </c>
      <c r="B73" s="1" t="s">
        <v>84</v>
      </c>
      <c r="C73" s="1" t="s">
        <v>124</v>
      </c>
      <c r="D73" s="23" t="s">
        <v>157</v>
      </c>
      <c r="E73" s="15">
        <v>17244</v>
      </c>
      <c r="F73" s="15">
        <v>1810.62</v>
      </c>
      <c r="G73" s="15">
        <v>17244</v>
      </c>
      <c r="H73" s="15">
        <v>3283.26</v>
      </c>
      <c r="I73" s="15">
        <v>1983.06</v>
      </c>
      <c r="J73" s="15">
        <v>0.83</v>
      </c>
      <c r="K73" s="15">
        <v>1290.52</v>
      </c>
      <c r="L73" s="15">
        <v>0</v>
      </c>
      <c r="M73" s="15">
        <v>0</v>
      </c>
      <c r="N73" s="15">
        <v>2475.33</v>
      </c>
      <c r="O73" s="15">
        <v>0</v>
      </c>
      <c r="P73" s="15">
        <v>9033</v>
      </c>
      <c r="Q73" s="15">
        <v>8211</v>
      </c>
      <c r="R73" s="15">
        <v>3017.7</v>
      </c>
      <c r="S73" s="15">
        <v>344.88</v>
      </c>
      <c r="T73" s="15">
        <v>517.32000000000005</v>
      </c>
      <c r="U73" s="15">
        <v>3879.9</v>
      </c>
    </row>
    <row r="74" spans="1:21" s="6" customFormat="1" x14ac:dyDescent="0.2">
      <c r="A74" s="13" t="s">
        <v>16</v>
      </c>
      <c r="C74" s="1"/>
      <c r="D74" s="23"/>
      <c r="E74" s="17" t="s">
        <v>97</v>
      </c>
      <c r="F74" s="17" t="s">
        <v>97</v>
      </c>
      <c r="G74" s="17" t="s">
        <v>97</v>
      </c>
      <c r="H74" s="17" t="s">
        <v>97</v>
      </c>
      <c r="I74" s="17" t="s">
        <v>97</v>
      </c>
      <c r="J74" s="17" t="s">
        <v>97</v>
      </c>
      <c r="K74" s="17" t="s">
        <v>97</v>
      </c>
      <c r="L74" s="17" t="s">
        <v>97</v>
      </c>
      <c r="M74" s="17" t="s">
        <v>97</v>
      </c>
      <c r="N74" s="17" t="s">
        <v>97</v>
      </c>
      <c r="O74" s="17" t="s">
        <v>97</v>
      </c>
      <c r="P74" s="17" t="s">
        <v>97</v>
      </c>
      <c r="Q74" s="17" t="s">
        <v>97</v>
      </c>
      <c r="R74" s="17" t="s">
        <v>97</v>
      </c>
      <c r="S74" s="17" t="s">
        <v>97</v>
      </c>
      <c r="T74" s="17" t="s">
        <v>97</v>
      </c>
      <c r="U74" s="17" t="s">
        <v>97</v>
      </c>
    </row>
    <row r="75" spans="1:21" x14ac:dyDescent="0.2">
      <c r="C75" s="6"/>
      <c r="D75" s="24"/>
      <c r="E75" s="18">
        <v>45815.55</v>
      </c>
      <c r="F75" s="18">
        <v>7090.85</v>
      </c>
      <c r="G75" s="18">
        <v>45815.55</v>
      </c>
      <c r="H75" s="18">
        <v>7776.49</v>
      </c>
      <c r="I75" s="18">
        <v>5268.79</v>
      </c>
      <c r="J75" s="18">
        <v>0.33</v>
      </c>
      <c r="K75" s="18">
        <v>1290.52</v>
      </c>
      <c r="L75" s="18">
        <v>3901.71</v>
      </c>
      <c r="M75" s="18">
        <v>0</v>
      </c>
      <c r="N75" s="18">
        <v>4305.71</v>
      </c>
      <c r="O75" s="18">
        <v>0</v>
      </c>
      <c r="P75" s="18">
        <v>22543.55</v>
      </c>
      <c r="Q75" s="18">
        <v>23272</v>
      </c>
      <c r="R75" s="18">
        <v>8017.73</v>
      </c>
      <c r="S75" s="18">
        <v>916.31</v>
      </c>
      <c r="T75" s="18">
        <v>1374.47</v>
      </c>
      <c r="U75" s="18">
        <v>10308.51</v>
      </c>
    </row>
    <row r="76" spans="1:21" x14ac:dyDescent="0.2"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">
      <c r="A77" s="10" t="s">
        <v>85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ht="22.5" x14ac:dyDescent="0.2">
      <c r="A78" s="2" t="s">
        <v>86</v>
      </c>
      <c r="B78" s="1" t="s">
        <v>87</v>
      </c>
      <c r="C78" s="1" t="s">
        <v>124</v>
      </c>
      <c r="D78" s="23" t="s">
        <v>158</v>
      </c>
      <c r="E78" s="15">
        <v>11092.95</v>
      </c>
      <c r="F78" s="15">
        <v>1941.27</v>
      </c>
      <c r="G78" s="15">
        <v>11092.95</v>
      </c>
      <c r="H78" s="15">
        <v>1871.62</v>
      </c>
      <c r="I78" s="15">
        <v>1275.69</v>
      </c>
      <c r="J78" s="16">
        <v>-7.0000000000000007E-2</v>
      </c>
      <c r="K78" s="15">
        <v>1759</v>
      </c>
      <c r="L78" s="15">
        <v>3964.71</v>
      </c>
      <c r="M78" s="15">
        <v>0</v>
      </c>
      <c r="N78" s="15">
        <v>0</v>
      </c>
      <c r="O78" s="15">
        <v>0</v>
      </c>
      <c r="P78" s="15">
        <v>8870.9500000000007</v>
      </c>
      <c r="Q78" s="15">
        <v>2222</v>
      </c>
      <c r="R78" s="15">
        <v>1941.27</v>
      </c>
      <c r="S78" s="15">
        <v>221.86</v>
      </c>
      <c r="T78" s="15">
        <v>332.79</v>
      </c>
      <c r="U78" s="15">
        <v>2495.92</v>
      </c>
    </row>
    <row r="79" spans="1:21" s="6" customFormat="1" ht="22.5" x14ac:dyDescent="0.2">
      <c r="A79" s="13" t="s">
        <v>16</v>
      </c>
      <c r="C79" s="1" t="s">
        <v>124</v>
      </c>
      <c r="D79" s="23" t="s">
        <v>159</v>
      </c>
      <c r="E79" s="17" t="s">
        <v>97</v>
      </c>
      <c r="F79" s="17" t="s">
        <v>97</v>
      </c>
      <c r="G79" s="17" t="s">
        <v>97</v>
      </c>
      <c r="H79" s="17" t="s">
        <v>97</v>
      </c>
      <c r="I79" s="17" t="s">
        <v>97</v>
      </c>
      <c r="J79" s="17" t="s">
        <v>97</v>
      </c>
      <c r="K79" s="17" t="s">
        <v>97</v>
      </c>
      <c r="L79" s="17" t="s">
        <v>97</v>
      </c>
      <c r="M79" s="17" t="s">
        <v>97</v>
      </c>
      <c r="N79" s="17" t="s">
        <v>97</v>
      </c>
      <c r="O79" s="17" t="s">
        <v>97</v>
      </c>
      <c r="P79" s="17" t="s">
        <v>97</v>
      </c>
      <c r="Q79" s="17" t="s">
        <v>97</v>
      </c>
      <c r="R79" s="17" t="s">
        <v>97</v>
      </c>
      <c r="S79" s="17" t="s">
        <v>97</v>
      </c>
      <c r="T79" s="17" t="s">
        <v>97</v>
      </c>
      <c r="U79" s="17" t="s">
        <v>97</v>
      </c>
    </row>
    <row r="80" spans="1:21" x14ac:dyDescent="0.2">
      <c r="E80" s="18">
        <v>11092.95</v>
      </c>
      <c r="F80" s="18">
        <v>1941.27</v>
      </c>
      <c r="G80" s="18">
        <v>11092.95</v>
      </c>
      <c r="H80" s="18">
        <v>1871.62</v>
      </c>
      <c r="I80" s="18">
        <v>1275.69</v>
      </c>
      <c r="J80" s="19">
        <v>-7.0000000000000007E-2</v>
      </c>
      <c r="K80" s="18">
        <v>1759</v>
      </c>
      <c r="L80" s="18">
        <v>3964.71</v>
      </c>
      <c r="M80" s="18">
        <v>0</v>
      </c>
      <c r="N80" s="18">
        <v>0</v>
      </c>
      <c r="O80" s="18">
        <v>0</v>
      </c>
      <c r="P80" s="18">
        <v>8870.9500000000007</v>
      </c>
      <c r="Q80" s="18">
        <v>2222</v>
      </c>
      <c r="R80" s="18">
        <v>1941.27</v>
      </c>
      <c r="S80" s="18">
        <v>221.86</v>
      </c>
      <c r="T80" s="18">
        <v>332.79</v>
      </c>
      <c r="U80" s="18">
        <v>2495.92</v>
      </c>
    </row>
    <row r="81" spans="1:21" x14ac:dyDescent="0.2">
      <c r="C81" s="6"/>
      <c r="D81" s="24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</row>
    <row r="82" spans="1:21" x14ac:dyDescent="0.2">
      <c r="A82" s="10" t="s">
        <v>88</v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x14ac:dyDescent="0.2">
      <c r="A83" s="2" t="s">
        <v>89</v>
      </c>
      <c r="B83" s="1" t="s">
        <v>90</v>
      </c>
      <c r="E83" s="15">
        <v>11092.95</v>
      </c>
      <c r="F83" s="15">
        <v>1941.27</v>
      </c>
      <c r="G83" s="15">
        <v>11092.95</v>
      </c>
      <c r="H83" s="15">
        <v>1871.62</v>
      </c>
      <c r="I83" s="15">
        <v>1275.69</v>
      </c>
      <c r="J83" s="16">
        <v>-0.36</v>
      </c>
      <c r="K83" s="15">
        <v>3698</v>
      </c>
      <c r="L83" s="15">
        <v>0</v>
      </c>
      <c r="M83" s="15">
        <v>0</v>
      </c>
      <c r="N83" s="15">
        <v>0</v>
      </c>
      <c r="O83" s="15">
        <v>0</v>
      </c>
      <c r="P83" s="15">
        <v>6844.95</v>
      </c>
      <c r="Q83" s="15">
        <v>4248</v>
      </c>
      <c r="R83" s="15">
        <v>1941.27</v>
      </c>
      <c r="S83" s="15">
        <v>221.86</v>
      </c>
      <c r="T83" s="15">
        <v>332.79</v>
      </c>
      <c r="U83" s="15">
        <v>2495.92</v>
      </c>
    </row>
    <row r="84" spans="1:21" x14ac:dyDescent="0.2">
      <c r="A84" s="2" t="s">
        <v>91</v>
      </c>
      <c r="B84" s="1" t="s">
        <v>92</v>
      </c>
      <c r="C84" s="1" t="s">
        <v>124</v>
      </c>
      <c r="D84" s="23" t="s">
        <v>160</v>
      </c>
      <c r="E84" s="15">
        <v>6081</v>
      </c>
      <c r="F84" s="15">
        <v>1307.4100000000001</v>
      </c>
      <c r="G84" s="15">
        <v>6081</v>
      </c>
      <c r="H84" s="15">
        <v>660.73</v>
      </c>
      <c r="I84" s="15">
        <v>699.32</v>
      </c>
      <c r="J84" s="16">
        <v>-0.05</v>
      </c>
      <c r="K84" s="15">
        <v>2028</v>
      </c>
      <c r="L84" s="15">
        <v>0</v>
      </c>
      <c r="M84" s="15">
        <v>0</v>
      </c>
      <c r="N84" s="15">
        <v>0</v>
      </c>
      <c r="O84" s="15">
        <v>0</v>
      </c>
      <c r="P84" s="15">
        <v>3388</v>
      </c>
      <c r="Q84" s="15">
        <v>2693</v>
      </c>
      <c r="R84" s="15">
        <v>1064.17</v>
      </c>
      <c r="S84" s="15">
        <v>121.62</v>
      </c>
      <c r="T84" s="15">
        <v>182.43</v>
      </c>
      <c r="U84" s="15">
        <v>1368.22</v>
      </c>
    </row>
    <row r="85" spans="1:21" ht="22.5" x14ac:dyDescent="0.2">
      <c r="A85" s="2" t="s">
        <v>93</v>
      </c>
      <c r="B85" s="1" t="s">
        <v>94</v>
      </c>
      <c r="C85" s="1" t="s">
        <v>124</v>
      </c>
      <c r="D85" s="23" t="s">
        <v>161</v>
      </c>
      <c r="E85" s="15">
        <v>17244</v>
      </c>
      <c r="F85" s="15">
        <v>1810.62</v>
      </c>
      <c r="G85" s="15">
        <v>17244</v>
      </c>
      <c r="H85" s="15">
        <v>3283.26</v>
      </c>
      <c r="I85" s="15">
        <v>1983.06</v>
      </c>
      <c r="J85" s="15">
        <v>0.68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5267</v>
      </c>
      <c r="Q85" s="15">
        <v>11977</v>
      </c>
      <c r="R85" s="15">
        <v>3017.7</v>
      </c>
      <c r="S85" s="15">
        <v>344.88</v>
      </c>
      <c r="T85" s="15">
        <v>517.32000000000005</v>
      </c>
      <c r="U85" s="15">
        <v>3879.9</v>
      </c>
    </row>
    <row r="86" spans="1:21" s="6" customFormat="1" ht="33.75" x14ac:dyDescent="0.2">
      <c r="A86" s="13" t="s">
        <v>16</v>
      </c>
      <c r="C86" s="1" t="s">
        <v>124</v>
      </c>
      <c r="D86" s="23" t="s">
        <v>162</v>
      </c>
      <c r="E86" s="17" t="s">
        <v>97</v>
      </c>
      <c r="F86" s="17" t="s">
        <v>97</v>
      </c>
      <c r="G86" s="17" t="s">
        <v>97</v>
      </c>
      <c r="H86" s="17" t="s">
        <v>97</v>
      </c>
      <c r="I86" s="17" t="s">
        <v>97</v>
      </c>
      <c r="J86" s="17" t="s">
        <v>97</v>
      </c>
      <c r="K86" s="17" t="s">
        <v>97</v>
      </c>
      <c r="L86" s="17" t="s">
        <v>97</v>
      </c>
      <c r="M86" s="17" t="s">
        <v>97</v>
      </c>
      <c r="N86" s="17" t="s">
        <v>97</v>
      </c>
      <c r="O86" s="17" t="s">
        <v>97</v>
      </c>
      <c r="P86" s="17" t="s">
        <v>97</v>
      </c>
      <c r="Q86" s="17" t="s">
        <v>97</v>
      </c>
      <c r="R86" s="17" t="s">
        <v>97</v>
      </c>
      <c r="S86" s="17" t="s">
        <v>97</v>
      </c>
      <c r="T86" s="17" t="s">
        <v>97</v>
      </c>
      <c r="U86" s="17" t="s">
        <v>97</v>
      </c>
    </row>
    <row r="87" spans="1:21" x14ac:dyDescent="0.2">
      <c r="E87" s="18">
        <v>34417.949999999997</v>
      </c>
      <c r="F87" s="18">
        <v>5059.3</v>
      </c>
      <c r="G87" s="18">
        <v>34417.949999999997</v>
      </c>
      <c r="H87" s="18">
        <v>5815.61</v>
      </c>
      <c r="I87" s="18">
        <v>3958.07</v>
      </c>
      <c r="J87" s="18">
        <v>0.27</v>
      </c>
      <c r="K87" s="18">
        <v>5726</v>
      </c>
      <c r="L87" s="18">
        <v>0</v>
      </c>
      <c r="M87" s="18">
        <v>0</v>
      </c>
      <c r="N87" s="18">
        <v>0</v>
      </c>
      <c r="O87" s="18">
        <v>0</v>
      </c>
      <c r="P87" s="18">
        <v>15499.95</v>
      </c>
      <c r="Q87" s="18">
        <v>18918</v>
      </c>
      <c r="R87" s="18">
        <v>6023.14</v>
      </c>
      <c r="S87" s="18">
        <v>688.36</v>
      </c>
      <c r="T87" s="18">
        <v>1032.54</v>
      </c>
      <c r="U87" s="18">
        <v>7744.04</v>
      </c>
    </row>
    <row r="88" spans="1:21" x14ac:dyDescent="0.2"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</row>
    <row r="89" spans="1:21" s="6" customFormat="1" x14ac:dyDescent="0.2">
      <c r="A89" s="12"/>
      <c r="C89" s="1"/>
      <c r="D89" s="23"/>
      <c r="E89" s="17" t="s">
        <v>98</v>
      </c>
      <c r="F89" s="17" t="s">
        <v>98</v>
      </c>
      <c r="G89" s="17" t="s">
        <v>98</v>
      </c>
      <c r="H89" s="17" t="s">
        <v>98</v>
      </c>
      <c r="I89" s="17" t="s">
        <v>98</v>
      </c>
      <c r="J89" s="17" t="s">
        <v>107</v>
      </c>
      <c r="K89" s="17" t="s">
        <v>98</v>
      </c>
      <c r="L89" s="17" t="s">
        <v>98</v>
      </c>
      <c r="M89" s="17" t="s">
        <v>98</v>
      </c>
      <c r="N89" s="17" t="s">
        <v>98</v>
      </c>
      <c r="O89" s="17" t="s">
        <v>98</v>
      </c>
      <c r="P89" s="17" t="s">
        <v>98</v>
      </c>
      <c r="Q89" s="17" t="s">
        <v>98</v>
      </c>
      <c r="R89" s="17" t="s">
        <v>98</v>
      </c>
      <c r="S89" s="17" t="s">
        <v>98</v>
      </c>
      <c r="T89" s="17" t="s">
        <v>98</v>
      </c>
      <c r="U89" s="17" t="s">
        <v>98</v>
      </c>
    </row>
    <row r="90" spans="1:21" x14ac:dyDescent="0.2">
      <c r="A90" s="13" t="s">
        <v>95</v>
      </c>
      <c r="B90" s="1" t="s">
        <v>96</v>
      </c>
      <c r="E90" s="18">
        <v>411389.7</v>
      </c>
      <c r="F90" s="18">
        <f>F13+F19+F26+F32+F39+F47+F57+F67+F75+F80+F87</f>
        <v>64534.85</v>
      </c>
      <c r="G90" s="18">
        <v>411389.7</v>
      </c>
      <c r="H90" s="18">
        <v>70501.31</v>
      </c>
      <c r="I90" s="18">
        <v>47309.78</v>
      </c>
      <c r="J90" s="19">
        <v>-2.02</v>
      </c>
      <c r="K90" s="18">
        <v>36166.19</v>
      </c>
      <c r="L90" s="18">
        <v>24254.12</v>
      </c>
      <c r="M90" s="18">
        <v>5376.76</v>
      </c>
      <c r="N90" s="18">
        <v>4305.71</v>
      </c>
      <c r="O90" s="18">
        <v>1532.85</v>
      </c>
      <c r="P90" s="18">
        <v>189444.7</v>
      </c>
      <c r="Q90" s="18">
        <v>221945</v>
      </c>
      <c r="R90" s="18">
        <v>71993.240000000005</v>
      </c>
      <c r="S90" s="18">
        <v>8167.93</v>
      </c>
      <c r="T90" s="18">
        <v>12341.73</v>
      </c>
      <c r="U90" s="18">
        <v>92502.9</v>
      </c>
    </row>
    <row r="93" spans="1:21" x14ac:dyDescent="0.2">
      <c r="C93" s="6"/>
      <c r="D93" s="24"/>
    </row>
    <row r="94" spans="1:21" x14ac:dyDescent="0.2">
      <c r="E94" s="1" t="s">
        <v>96</v>
      </c>
      <c r="F94" s="1" t="s">
        <v>96</v>
      </c>
      <c r="G94" s="1" t="s">
        <v>96</v>
      </c>
      <c r="H94" s="1" t="s">
        <v>96</v>
      </c>
      <c r="I94" s="1" t="s">
        <v>96</v>
      </c>
      <c r="J94" s="1" t="s">
        <v>96</v>
      </c>
      <c r="K94" s="1" t="s">
        <v>96</v>
      </c>
      <c r="L94" s="1" t="s">
        <v>96</v>
      </c>
      <c r="M94" s="1" t="s">
        <v>96</v>
      </c>
      <c r="N94" s="1" t="s">
        <v>96</v>
      </c>
      <c r="O94" s="1" t="s">
        <v>96</v>
      </c>
      <c r="P94" s="1" t="s">
        <v>96</v>
      </c>
      <c r="Q94" s="1" t="s">
        <v>96</v>
      </c>
      <c r="R94" s="1" t="s">
        <v>96</v>
      </c>
      <c r="S94" s="1" t="s">
        <v>96</v>
      </c>
      <c r="T94" s="1" t="s">
        <v>96</v>
      </c>
    </row>
    <row r="95" spans="1:21" x14ac:dyDescent="0.2">
      <c r="A95" s="2" t="s">
        <v>96</v>
      </c>
      <c r="B95" s="1" t="s">
        <v>96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</row>
    <row r="96" spans="1:21" x14ac:dyDescent="0.2">
      <c r="C96" s="6"/>
      <c r="D96" s="24"/>
    </row>
    <row r="97" spans="5:17" x14ac:dyDescent="0.2">
      <c r="E97" s="1" t="s">
        <v>113</v>
      </c>
      <c r="J97" s="1" t="s">
        <v>115</v>
      </c>
      <c r="Q97" s="1" t="s">
        <v>117</v>
      </c>
    </row>
    <row r="98" spans="5:17" x14ac:dyDescent="0.2">
      <c r="E98" s="1" t="s">
        <v>114</v>
      </c>
      <c r="J98" s="1" t="s">
        <v>116</v>
      </c>
      <c r="Q98" s="1" t="s">
        <v>118</v>
      </c>
    </row>
  </sheetData>
  <mergeCells count="2">
    <mergeCell ref="B1:S1"/>
    <mergeCell ref="B2:S2"/>
  </mergeCells>
  <pageMargins left="0.31496062992125984" right="0.15748031496062992" top="0.59055118110236227" bottom="0.74803149606299213" header="0.31496062992125984" footer="0.31496062992125984"/>
  <pageSetup paperSize="5" scale="80" fitToHeight="0" orientation="landscape" r:id="rId1"/>
  <rowBreaks count="2" manualBreakCount="2">
    <brk id="39" max="18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Maritza Cortina</cp:lastModifiedBy>
  <cp:lastPrinted>2019-02-26T22:23:33Z</cp:lastPrinted>
  <dcterms:created xsi:type="dcterms:W3CDTF">2019-02-26T22:10:53Z</dcterms:created>
  <dcterms:modified xsi:type="dcterms:W3CDTF">2019-04-03T23:37:01Z</dcterms:modified>
</cp:coreProperties>
</file>